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c ompensation d iscussion" sheetId="3" r:id="rId3"/>
    <sheet name="c ompensation d iscussion -1" sheetId="4" r:id="rId4"/>
    <sheet name="c ompensation d iscussion -2" sheetId="5" r:id="rId5"/>
    <sheet name="longterm equity awards" sheetId="6" r:id="rId6"/>
    <sheet name="c ompensation d iscussion -3" sheetId="7" r:id="rId7"/>
    <sheet name="c ompensation d iscussion -4" sheetId="8" r:id="rId8"/>
    <sheet name="summary compensation" sheetId="9" r:id="rId9"/>
    <sheet name="No Title-1" sheetId="10" r:id="rId10"/>
    <sheet name="No Title-2" sheetId="11" r:id="rId11"/>
    <sheet name="No Title-3" sheetId="12" r:id="rId12"/>
    <sheet name="No Title-4" sheetId="13" r:id="rId13"/>
    <sheet name="No Title-5" sheetId="14" r:id="rId14"/>
    <sheet name="2018 e xecutive c ompensat" sheetId="15" r:id="rId15"/>
    <sheet name="2018 e xecutive c ompensat-1" sheetId="16" r:id="rId16"/>
    <sheet name="2018 e xecutive c ompensat-2" sheetId="17" r:id="rId17"/>
    <sheet name="2018 e xecutive c ompensat-3" sheetId="18" r:id="rId18"/>
    <sheet name="ceo p ay r atio c ontinued" sheetId="19" r:id="rId19"/>
    <sheet name="audit fees" sheetId="20" r:id="rId20"/>
    <sheet name="c ertain i nformation r eg" sheetId="21" r:id="rId21"/>
    <sheet name="c ertain i nformation r eg-1" sheetId="22" r:id="rId22"/>
    <sheet name="reconciliations" sheetId="23" r:id="rId23"/>
    <sheet name="2018 2017 2016 2015 2014 2" sheetId="24" r:id="rId24"/>
    <sheet name="a ppendix a c ontinued" sheetId="25" r:id="rId25"/>
    <sheet name="a ppendix a c ontinued-1" sheetId="26" r:id="rId26"/>
  </sheets>
  <definedNames/>
  <calcPr fullCalcOnLoad="1"/>
</workbook>
</file>

<file path=xl/sharedStrings.xml><?xml version="1.0" encoding="utf-8"?>
<sst xmlns="http://schemas.openxmlformats.org/spreadsheetml/2006/main" count="677" uniqueCount="364">
  <si>
    <t>Director Compensation</t>
  </si>
  <si>
    <t>2018 DIRECTOR COMPENSATION*</t>
  </si>
  <si>
    <t>Name</t>
  </si>
  <si>
    <t>Fees   Earned 
 or Paid in 
 Cash ($)(1)</t>
  </si>
  <si>
    <t>Stock   Awards 
 ($)(2)</t>
  </si>
  <si>
    <t>Option   Awards 
 ($)</t>
  </si>
  <si>
    <t>Non-Equity 
 Incentive 
 Plan 
 Compensation 
 ($)</t>
  </si>
  <si>
    <t>Change in   Pension 
 Value and 
 Nonqualified 
 Deferred 
 Compensation 
 Earnings ($)</t>
  </si>
  <si>
    <t>All Other   Compensation 
 ($)(3)</t>
  </si>
  <si>
    <t>Total 
 ($)</t>
  </si>
  <si>
    <t>Ann F. Hackett</t>
  </si>
  <si>
    <t>n/a</t>
  </si>
  <si>
    <t>Susan S. Kilsby</t>
  </si>
  <si>
    <t>A.D. David Mackay</t>
  </si>
  <si>
    <t>John G. Morikis</t>
  </si>
  <si>
    <t>David M. Thomas</t>
  </si>
  <si>
    <t>Ronald V. Waters, III</t>
  </si>
  <si>
    <t>Norman H. Wesley</t>
  </si>
  <si>
    <t>Section</t>
  </si>
  <si>
    <t>Page 
 Number</t>
  </si>
  <si>
    <t>Executive Summary</t>
  </si>
  <si>
    <t>17-20</t>
  </si>
  <si>
    <t>Results of the 2018  Say-on-Pay  Vote</t>
  </si>
  <si>
    <t>Compensation Committee Philosophy and Process for Awarding
Compensation</t>
  </si>
  <si>
    <t>21-23</t>
  </si>
  <si>
    <t>Types and Amounts of Compensation Awarded to NEOs in 2018</t>
  </si>
  <si>
    <t>23-30</t>
  </si>
  <si>
    <t>C OMPENSATION D ISCUSSION AND A NALYSIS (C ONTINUED )</t>
  </si>
  <si>
    <t>Summary of 2018 NEO Annual Total Target
Compensation</t>
  </si>
  <si>
    <t>Named Executive Officer</t>
  </si>
  <si>
    <t>2018 Annual 
 Base Salary(1)</t>
  </si>
  <si>
    <t>2018 Annual 
 Incentive 
 Target Value</t>
  </si>
  <si>
    <t>2018 Long- 
 Term Incentive 
 Award Target 
 Value(2)</t>
  </si>
  <si>
    <t>2018 Total Target 
 Compensation</t>
  </si>
  <si>
    <t>Christopher J. Klein</t>
  </si>
  <si>
    <t>Patrick D. Hallinan</t>
  </si>
  <si>
    <t>David M. Randich</t>
  </si>
  <si>
    <t>Nicholas I. Fink</t>
  </si>
  <si>
    <t>Brett E. Finley</t>
  </si>
  <si>
    <t>Named Executive Officer</t>
  </si>
  <si>
    <t>2018</t>
  </si>
  <si>
    <t>2017</t>
  </si>
  <si>
    <t>2018 Annual Cash Incentive Performance Goals and
Results</t>
  </si>
  <si>
    <t>Performance and Goals(1)</t>
  </si>
  <si>
    <t>Results and Awards</t>
  </si>
  <si>
    <t>Named Executive 
 Officer</t>
  </si>
  <si>
    <t>Performance      
 Metric</t>
  </si>
  <si>
    <t>Minimum      
 Performance      
 Measure</t>
  </si>
  <si>
    <t>Target      
 Performance      
 Measure</t>
  </si>
  <si>
    <t>Maximum      
 Performance      
 Measure</t>
  </si>
  <si>
    <t>Actual      
 Performance(2)</t>
  </si>
  <si>
    <t>% of Payout</t>
  </si>
  <si>
    <t>Amount 
 Paid</t>
  </si>
  <si>
    <t>EPS</t>
  </si>
  <si>
    <t>64.7%</t>
  </si>
  <si>
    <t>ROIC      
 WCE</t>
  </si>
  <si>
    <t>13.0%      
 15.8%</t>
  </si>
  <si>
    <t>15.5%      
 14.3%</t>
  </si>
  <si>
    <t>17.9%      
 13.1%</t>
  </si>
  <si>
    <t>13.2%      
 15.1%</t>
  </si>
  <si>
    <t>EPS      
 ROIC      
 WCE</t>
  </si>
  <si>
    <t>$2.97      
 13.0%      
 15.8%</t>
  </si>
  <si>
    <t>$3.60      
 15.5%      
 14.3%</t>
  </si>
  <si>
    <t>$4.23      
 17.9%      
 13.1%</t>
  </si>
  <si>
    <t>$3.34      
 13.2%      
 15.1%</t>
  </si>
  <si>
    <t>David M. Randich(3)</t>
  </si>
  <si>
    <t>OI</t>
  </si>
  <si>
    <t>22.8%</t>
  </si>
  <si>
    <t>OM</t>
  </si>
  <si>
    <t>10.5%</t>
  </si>
  <si>
    <t>11.6%</t>
  </si>
  <si>
    <t>12.6%</t>
  </si>
  <si>
    <t>9.6%</t>
  </si>
  <si>
    <t>OI      
 SALES(4)      
 WCE</t>
  </si>
  <si>
    <t>$344.3      
 0%      
 17.6%</t>
  </si>
  <si>
    <t>$404.1      
 2.8%      
 16.0%</t>
  </si>
  <si>
    <t>$463.9      
 5.6%      
 14.6%</t>
  </si>
  <si>
    <t>$396.6      
 5.7%      
 17.4%</t>
  </si>
  <si>
    <t>100.1%</t>
  </si>
  <si>
    <t>Brett E. Finley(5)</t>
  </si>
  <si>
    <t>Doors</t>
  </si>
  <si>
    <t>OI      
 OM      
 WCE</t>
  </si>
  <si>
    <t>$68.3      
13.5%      10.6%</t>
  </si>
  <si>
    <t>$86.0      
15.5%      9.6%</t>
  </si>
  <si>
    <t>$103.7      
17.1%      8.8%</t>
  </si>
  <si>
    <t>$89.8      
 15.5%      
 10.5%</t>
  </si>
  <si>
    <t>90.8%</t>
  </si>
  <si>
    <t>Security</t>
  </si>
  <si>
    <t>$85.4      
 14.9%      
 28.6%</t>
  </si>
  <si>
    <t>$101.9      
 16.4%      
 26.6%</t>
  </si>
  <si>
    <t>$118.4      
 17.6%      
 24.6%</t>
  </si>
  <si>
    <t>$66.9      
 11.8%      
 28.3%</t>
  </si>
  <si>
    <t>4.5%</t>
  </si>
  <si>
    <t>Long-Term Equity Awards</t>
  </si>
  <si>
    <t>2018 Target 
 Equity Award Value</t>
  </si>
  <si>
    <t>2017 Target 
 Equity Award Value</t>
  </si>
  <si>
    <t>2016-2018
PSA   Target EPS and ROIC Goals and Results</t>
  </si>
  <si>
    <t>Metric</t>
  </si>
  <si>
    <t>Threshold</t>
  </si>
  <si>
    <t>Target</t>
  </si>
  <si>
    <t>Maximum</t>
  </si>
  <si>
    <t>Actual 
 Performance</t>
  </si>
  <si>
    <t>EPS (75%)</t>
  </si>
  <si>
    <t>147%</t>
  </si>
  <si>
    <t>ROIC (25%)</t>
  </si>
  <si>
    <t>12.3%</t>
  </si>
  <si>
    <t>13.3%</t>
  </si>
  <si>
    <t>14.5%</t>
  </si>
  <si>
    <t>Shares Granted</t>
  </si>
  <si>
    <t>Summary Compensation</t>
  </si>
  <si>
    <t>2018 SUMMARY COMPENSATION TABLE</t>
  </si>
  <si>
    <t>Name and
Principal   Position</t>
  </si>
  <si>
    <t>Year</t>
  </si>
  <si>
    <t>Salary 
 ($)</t>
  </si>
  <si>
    <t>Bonus 
 ($)</t>
  </si>
  <si>
    <t>Stock 
 Awards 
 ($)(1)</t>
  </si>
  <si>
    <t>Option 
 Awards 
 ($)(2)</t>
  </si>
  <si>
    <t>Non- 
 Equity 
 Incentive 
 Plan 
 Compen- 
 sation 
 ($)(3)</t>
  </si>
  <si>
    <t>Change in 
 Pension 
 Value
and 
 Nonqualified 
 Deferred 
 Compen- 
 sation 
 Earnings 
 ($)(4)</t>
  </si>
  <si>
    <t>All 
 Other 
 Compen- 
 sation 
 ($)(5)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</si>
  <si>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</si>
  <si>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</si>
  <si>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</si>
  <si>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</si>
  <si>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</si>
  <si>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</si>
  <si>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</si>
  <si>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</si>
  <si>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</si>
  <si>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Chief Executive
Officer</t>
  </si>
  <si>
    <t>Senior Vice President and 
 Chief Financial Officer</t>
  </si>
  <si>
    <t>President, MasterBrand
Cabinets</t>
  </si>
  <si>
    <t>President, Global Plumbing Group</t>
  </si>
  <si>
    <t>Brett E. Finley* 
 President, Doors and Security</t>
  </si>
  <si>
    <t>2018 GRANTS OF PLAN-BASED AWARDS</t>
  </si>
  <si>
    <t>Name and 
     Grant</t>
  </si>
  <si>
    <t>Estimated Future Payouts Under 
 Non-Equity  Incentive Plan
Awards</t>
  </si>
  <si>
    <t>Estimated Future Payouts 
 Under Equity Incentive Plan 
 Awards</t>
  </si>
  <si>
    <t>All Other 
 Stock 
 Awards: 
 Number 
 of Shares 
 of Stock 
 or Units 
 (#)</t>
  </si>
  <si>
    <t>All Other 
 Option 
 Awards: 
 Number of 
 Securities 
 Underlying 
 Options 
 (#)</t>
  </si>
  <si>
    <t>Exercise 
 or Base 
 Price of 
 Option 
 Awards 
 ($/Sh)</t>
  </si>
  <si>
    <t>Grant 
 Date 
 Value of 
 Stock and 
 Option 
 Awards 
 ($)(1)</t>
  </si>
  <si>
    <t>Threshold 
 ($)</t>
  </si>
  <si>
    <t>Target 
 ($)</t>
  </si>
  <si>
    <t>Maximum 
 ($)</t>
  </si>
  <si>
    <t>Threshold 
 (#)</t>
  </si>
  <si>
    <t>Target 
 (#)</t>
  </si>
  <si>
    <t>Maximum 
 (#)</t>
  </si>
  <si>
    <t>OUTSTANDING EQUITY AWARDS AT 2018 FISCAL  YEAR-END</t>
  </si>
  <si>
    <t>Option Awards</t>
  </si>
  <si>
    <t>Stock Awards</t>
  </si>
  <si>
    <t>Number
of 
 Securities 
 Underlying 
 Unexercised 
 Options (#) 
 Exercisable 
 (1)</t>
  </si>
  <si>
    <t>Number
of 
 Securities 
 Underlying 
 Unexercised 
 Options (#) 
 Unexercisable 
 (2)</t>
  </si>
  <si>
    <t>Equity 
 Incentive 
 Plan 
 Awards: 
 Number
of 
 Securities 
 Underlying 
 Unexercised 
 Unearned 
 Options (#)</t>
  </si>
  <si>
    <t>Option 
 Exercise 
 Price ($)</t>
  </si>
  <si>
    <t>Option 
 Expiration 
 Date</t>
  </si>
  <si>
    <t>Number 
 of Shares 
 or
Units 
 of   Stock 
 Held 
 that 
 Have 
 Not 
 Vested 
 (#)(3)</t>
  </si>
  <si>
    <t>Market 
 Value of 
 Shares or 
 Units
of 
 Stock   Held that 
 Have Not 
 Vested($)(4)</t>
  </si>
  <si>
    <t>Equity 
 Incentive 
 Plan 
 Awards: 
 Number 
 of 
 Unearned 
 Shares, 
 Units
or 
 Other 
 Rights 
 That 
 Have Not 
 Vested 
 (#)(5)</t>
  </si>
  <si>
    <t>Equity 
 Incentive 
 Plan 
 Awards: 
 Market
or 
 Payout 
 Value of 
 Unearned 
 Shares, 
 Units or 
 Other 
 Rights That 
 Have Not 
 Vested($)(6)</t>
  </si>
  <si>
    <t>2/26/2028</t>
  </si>
  <si>
    <t>2/27/2027</t>
  </si>
  <si>
    <t>2/28/2026</t>
  </si>
  <si>
    <t>2/23/2025</t>
  </si>
  <si>
    <t>2/24/2024</t>
  </si>
  <si>
    <t>2/25/2023</t>
  </si>
  <si>
    <t>2/21/2022</t>
  </si>
  <si>
    <t>10/04/2021</t>
  </si>
  <si>
    <t>2/22/2021</t>
  </si>
  <si>
    <t>7/03/2027</t>
  </si>
  <si>
    <t>7/27/2025</t>
  </si>
  <si>
    <t>Number of Stock Options Vesting by Year</t>
  </si>
  <si>
    <t>2019</t>
  </si>
  <si>
    <t>2020</t>
  </si>
  <si>
    <t>2021</t>
  </si>
  <si>
    <t>Number of RSUs Vesting by Year</t>
  </si>
  <si>
    <t>Number of PSAs Outstanding by Performance Period</t>
  </si>
  <si>
    <t>2017-2019</t>
  </si>
  <si>
    <t>2018-2020</t>
  </si>
  <si>
    <t>2018 E XECUTIVE C OMPENSATION (C ONTINUED )</t>
  </si>
  <si>
    <t>2018 OPTION EXERCISES AND STOCK VESTED</t>
  </si>
  <si>
    <t>Option
Awards</t>
  </si>
  <si>
    <t>Stock
Awards</t>
  </si>
  <si>
    <t>Number of Shares 
 Acquired on 
 Exercise (#)</t>
  </si>
  <si>
    <t>Value 
 Realized Upon 
 Exercise ($)</t>
  </si>
  <si>
    <t>Number of Shares 
 Acquired on 
 Vesting (#)(1)</t>
  </si>
  <si>
    <t>Value 
 Realized on 
 Vesting ($)(2)</t>
  </si>
  <si>
    <t>RETIREMENT AND POST-RETIREMENT BENEFITS   2018 PENSION BENEFITS</t>
  </si>
  <si>
    <t>Plan Name(1)</t>
  </si>
  <si>
    <t>Number of 
 Years 
 Credited 
 Service (#)</t>
  </si>
  <si>
    <t>Present 
 Value of 
 Accumulated 
 Benefit ($) 
 (2)(3)</t>
  </si>
  <si>
    <t>Payments 
 During 
 Last 
 Fiscal 
 Year</t>
  </si>
  <si>
    <t>Christopher J. Klein</t>
  </si>
  <si>
    <t>Moen Plan</t>
  </si>
  <si>
    <t>FBHS Supplemental Plan</t>
  </si>
  <si>
    <t>Patrick D. Hallinan</t>
  </si>
  <si>
    <t>MBCI Plan</t>
  </si>
  <si>
    <t>MBCI Supplemental Plan</t>
  </si>
  <si>
    <t>2018 NONQUALIFIED DEFERRED COMPENSATION</t>
  </si>
  <si>
    <t>Plan Name</t>
  </si>
  <si>
    <t>Executive 
 Contributions 
 in Last FY ($)</t>
  </si>
  <si>
    <t>Registrant 
 Contributions 
 in Last FY 
 ($)(1)</t>
  </si>
  <si>
    <t>Aggregate 
 Earnings 
 in Last FY 
 ($)(2)</t>
  </si>
  <si>
    <t>Aggregate 
 Withdrawals/ 
 Distributions 
 ($)</t>
  </si>
  <si>
    <t>Aggregate 
 Balance at 
 Last FYE 
 ($)</t>
  </si>
  <si>
    <t>FBHS
Supplemental</t>
  </si>
  <si>
    <t>GPG SERP</t>
  </si>
  <si>
    <t>Therma-Tru  SERP</t>
  </si>
  <si>
    <t>($13,866)</t>
  </si>
  <si>
    <t>GPG
SERP</t>
  </si>
  <si>
    <t>($6,259)</t>
  </si>
  <si>
    <t>POTENTIAL
PAYMENTS UPON TERMINATION OR CHANGE IN CONTROL(1)</t>
  </si>
  <si>
    <t>Voluntary</t>
  </si>
  <si>
    <t>Involuntary</t>
  </si>
  <si>
    <t>Death</t>
  </si>
  <si>
    <t>Disability(2)</t>
  </si>
  <si>
    <t>Retirement(3)</t>
  </si>
  <si>
    <t>Involuntary 
 Termination 
 (without cause) 
 or Termination 
 for Good 
 Reason 
 After 
 Change in 
 Control</t>
  </si>
  <si>
    <t>For 
   Good 
 Reason</t>
  </si>
  <si>
    <t>Without 
 Good 
 Reason</t>
  </si>
  <si>
    <t>For 
 Cause</t>
  </si>
  <si>
    <t>Without 
 Cause</t>
  </si>
  <si>
    <t>Cash Severance</t>
  </si>
  <si>
    <t>Klein</t>
  </si>
  <si>
    <t>Hallinan</t>
  </si>
  <si>
    <t>Randich</t>
  </si>
  <si>
    <t>Fink</t>
  </si>
  <si>
    <t>Finley</t>
  </si>
  <si>
    <t>Health and Related Benefits(4)</t>
  </si>
  <si>
    <t>Options(5)</t>
  </si>
  <si>
    <t>RSUs</t>
  </si>
  <si>
    <t>Performance Share Awards</t>
  </si>
  <si>
    <t>Total Potential Payments</t>
  </si>
  <si>
    <t>CEO P AY R ATIO (C ONTINUED )</t>
  </si>
  <si>
    <t>2018 Total 
 Compensation*</t>
  </si>
  <si>
    <t>CEO Pay Ratio</t>
  </si>
  <si>
    <t>176:1</t>
  </si>
  <si>
    <t>Median Employee</t>
  </si>
  <si>
    <t>*  Annual total compensation, as calculated in accordance with Item 402 of Regulation  S-K.  The total compensation of both the median employee and Mr. Klein declined in 2018 versus 2017 due to a negative change in the actuarial value of their pension benefits.</t>
  </si>
  <si>
    <t>Audit Fees</t>
  </si>
  <si>
    <t>Type of Fee</t>
  </si>
  <si>
    <t>Year Ended 
   December 31, 2018</t>
  </si>
  <si>
    <t>Year Ended 
   December 31, 2017</t>
  </si>
  <si>
    <t>Audit Fees(1)</t>
  </si>
  <si>
    <t>Audit-Related Fees</t>
  </si>
  <si>
    <t>Tax Fees (2)</t>
  </si>
  <si>
    <t>All Other
Fees(3)</t>
  </si>
  <si>
    <t>C ERTAIN I NFORMATION R EGARDING S ECURITY H OLDINGS</t>
  </si>
  <si>
    <t>Amount and 
 Nature
of 
 Beneficial 
       Ownership(1)</t>
  </si>
  <si>
    <t>Percentage 
 of 
       Class</t>
  </si>
  <si>
    <t>The Vanguard Group(2)</t>
  </si>
  <si>
    <t>10.40%</t>
  </si>
  <si>
    <t>BlackRock, Inc.(3)</t>
  </si>
  <si>
    <t>8.65%</t>
  </si>
  <si>
    <t>Wellington Management Group(4)</t>
  </si>
  <si>
    <t>7.81%</t>
  </si>
  <si>
    <t>T. Rowe Price(5)</t>
  </si>
  <si>
    <t>5.27%</t>
  </si>
  <si>
    <t>JPMorgan Chase &amp; Co.(6)</t>
  </si>
  <si>
    <t>5.24%</t>
  </si>
  <si>
    <t>*</t>
  </si>
  <si>
    <t>Ann F. Hackett(7)</t>
  </si>
  <si>
    <t>Christoph J. Klein(8)</t>
  </si>
  <si>
    <t>A. D. David Mackay(9)</t>
  </si>
  <si>
    <t>John G. Morikis(10)</t>
  </si>
  <si>
    <t>David M. Thomas(11)</t>
  </si>
  <si>
    <t>Norman H. Wesley(12)</t>
  </si>
  <si>
    <t>Directors and executive officers as a group (20 persons )(13)</t>
  </si>
  <si>
    <t>1.63%</t>
  </si>
  <si>
    <t>Number 
 of 
       Shares</t>
  </si>
  <si>
    <t>RECONCILIATIONS</t>
  </si>
  <si>
    <t>Twelve Months Ended December 31,</t>
  </si>
  <si>
    <t>% Change 
 2018 
 vs 2017</t>
  </si>
  <si>
    <t>2016</t>
  </si>
  <si>
    <t>2015</t>
  </si>
  <si>
    <t>% Change 
 2018 
 vs 2015</t>
  </si>
  <si>
    <t>2014</t>
  </si>
  <si>
    <t>2013</t>
  </si>
  <si>
    <t>% Change 
 2018 
 vs 2013</t>
  </si>
  <si>
    <t>2012</t>
  </si>
  <si>
    <t>Operating income before
charges/ 
 gains (1)</t>
  </si>
  <si>
    <t>Restructuring and other charges (a)</t>
  </si>
  <si>
    <t>Change in inventory costing method (b)</t>
  </si>
  <si>
    <t></t>
  </si>
  <si>
    <t>Asset impairment charges (c)</t>
  </si>
  <si>
    <t>Loss on sale of product line</t>
  </si>
  <si>
    <t>GAAP operating income</t>
  </si>
  <si>
    <t>2018, 2017, 2016, 2015, 2014, 2013 &amp; 2012 DILUTED EPS BEFORE CHARGES/GAINS RECONCILIATION</t>
  </si>
  <si>
    <t>% Change 
 2018 
 vs 2017</t>
  </si>
  <si>
    <t>% Change 
 2018 
 vs 2015</t>
  </si>
  <si>
    <t>% Change 
 2018 
 vs 2013</t>
  </si>
  <si>
    <t>Earnings Per Common Share - Diluted</t>
  </si>
  <si>
    <t>EPS Before Charges/Gains (f)</t>
  </si>
  <si>
    <t>Defined benefit plan actuarial gains/(losses) (d)</t>
  </si>
  <si>
    <t>Norcraft transaction costs (e)</t>
  </si>
  <si>
    <t>Income Tax gains/(losses)</t>
  </si>
  <si>
    <t>Write off of prepaid debt issuance costs</t>
  </si>
  <si>
    <t>Diluted EPS - Continuing Operations</t>
  </si>
  <si>
    <t>A PPENDIX A (C ONTINUED )</t>
  </si>
  <si>
    <t>Income from 
 continuing 
 operations, 
 net of tax, less 
 noncontrolling 
 interests</t>
  </si>
  <si>
    <t>Average 
 Invested 
 Capital</t>
  </si>
  <si>
    <t>ROIC</t>
  </si>
  <si>
    <t>Before charges/gains</t>
  </si>
  <si>
    <t>/</t>
  </si>
  <si>
    <t>13.2%</t>
  </si>
  <si>
    <t>13.9%</t>
  </si>
  <si>
    <t>-5%</t>
  </si>
  <si>
    <t>Restructuring and other charges and other select items</t>
  </si>
  <si>
    <t>As reported</t>
  </si>
  <si>
    <t>9.7%</t>
  </si>
  <si>
    <t>13.0%</t>
  </si>
  <si>
    <t>-25%</t>
  </si>
  <si>
    <t>% Change 
 2018 
 vs 2015</t>
  </si>
  <si>
    <t>11.3%</t>
  </si>
  <si>
    <t>17%</t>
  </si>
  <si>
    <t>11.9%</t>
  </si>
  <si>
    <t>10.0%</t>
  </si>
  <si>
    <t>-3%</t>
  </si>
  <si>
    <t>% Change 
 2018 
 vs 2013</t>
  </si>
  <si>
    <t>10.4%</t>
  </si>
  <si>
    <t>9.2%</t>
  </si>
  <si>
    <t>43%</t>
  </si>
  <si>
    <t>9.9%</t>
  </si>
  <si>
    <t>8.1%</t>
  </si>
  <si>
    <t>20%</t>
  </si>
  <si>
    <t>5.8%</t>
  </si>
  <si>
    <t>($ In millions)</t>
  </si>
  <si>
    <t>Year Ended 
 December  31, 
 2018</t>
  </si>
  <si>
    <t>Year Ended 
 December  31, 
 2017</t>
  </si>
  <si>
    <t>Year Ended 
 December  31, 
 2016</t>
  </si>
  <si>
    <t>Year Ended 
 December  31, 
 2015</t>
  </si>
  <si>
    <t>Year Ended 
 December  31, 
 2014</t>
  </si>
  <si>
    <t>Year Ended 
 December  31, 
 2013</t>
  </si>
  <si>
    <t>Year Ended 
 December  31, 
 2012</t>
  </si>
  <si>
    <t>%</t>
  </si>
  <si>
    <t>$%</t>
  </si>
  <si>
    <t>Actual return on plan assets</t>
  </si>
  <si>
    <t>(3.5)%</t>
  </si>
  <si>
    <t>($</t>
  </si>
  <si>
    <t>)</t>
  </si>
  <si>
    <t>16.3%</t>
  </si>
  <si>
    <t>(2.1)%</t>
  </si>
  <si>
    <t>9.8%</t>
  </si>
  <si>
    <t>15.2%</t>
  </si>
  <si>
    <t>Expected return on plan assets</t>
  </si>
  <si>
    <t>6.0%</t>
  </si>
  <si>
    <t>6.4%</t>
  </si>
  <si>
    <t>6.6%</t>
  </si>
  <si>
    <t>6.8%</t>
  </si>
  <si>
    <t>7.4%</t>
  </si>
  <si>
    <t>7.8%</t>
  </si>
  <si>
    <t>Discount rate at December 31:</t>
  </si>
  <si>
    <t>Pension benefits</t>
  </si>
  <si>
    <t>4.4%</t>
  </si>
  <si>
    <t>3.8%</t>
  </si>
  <si>
    <t>4.3%</t>
  </si>
  <si>
    <t>4.6%</t>
  </si>
  <si>
    <t>4.2%</t>
  </si>
  <si>
    <t>5.0%</t>
  </si>
  <si>
    <t>Postretirement benefits</t>
  </si>
  <si>
    <t>3.4%</t>
  </si>
  <si>
    <t>4.1%</t>
  </si>
  <si>
    <t>3.5%</t>
  </si>
  <si>
    <t>3.7%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</si>
</sst>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#,##0.00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 wrapText="1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4" fontId="4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167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12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3.7109375" style="0" customWidth="1"/>
    <col min="16" max="19" width="8.7109375" style="0" customWidth="1"/>
    <col min="20" max="20" width="3.7109375" style="0" customWidth="1"/>
    <col min="21" max="24" width="8.7109375" style="0" customWidth="1"/>
    <col min="25" max="25" width="3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6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9.75" customHeight="1">
      <c r="A5" s="3" t="s">
        <v>2</v>
      </c>
      <c r="C5" s="4" t="s">
        <v>3</v>
      </c>
      <c r="D5" s="4"/>
      <c r="E5" s="4"/>
      <c r="F5" s="4"/>
      <c r="H5" s="4" t="s">
        <v>4</v>
      </c>
      <c r="I5" s="4"/>
      <c r="J5" s="4"/>
      <c r="K5" s="4"/>
      <c r="M5" s="4" t="s">
        <v>5</v>
      </c>
      <c r="N5" s="4"/>
      <c r="O5" s="4"/>
      <c r="P5" s="4"/>
      <c r="R5" s="4" t="s">
        <v>6</v>
      </c>
      <c r="S5" s="4"/>
      <c r="T5" s="4"/>
      <c r="U5" s="4"/>
      <c r="W5" s="4" t="s">
        <v>7</v>
      </c>
      <c r="X5" s="4"/>
      <c r="Y5" s="4"/>
      <c r="Z5" s="4"/>
      <c r="AB5" s="4" t="s">
        <v>8</v>
      </c>
      <c r="AC5" s="4"/>
      <c r="AD5" s="4"/>
      <c r="AE5" s="4"/>
      <c r="AG5" s="4" t="s">
        <v>9</v>
      </c>
      <c r="AH5" s="4"/>
      <c r="AI5" s="4"/>
      <c r="AJ5" s="4"/>
    </row>
    <row r="6" spans="1:35" ht="15">
      <c r="A6" s="3" t="s">
        <v>10</v>
      </c>
      <c r="E6" s="5">
        <v>112500</v>
      </c>
      <c r="J6" s="5">
        <v>134975</v>
      </c>
      <c r="O6" t="s">
        <v>11</v>
      </c>
      <c r="T6" t="s">
        <v>11</v>
      </c>
      <c r="Y6" t="s">
        <v>11</v>
      </c>
      <c r="AD6" s="5">
        <v>6646</v>
      </c>
      <c r="AI6" s="5">
        <v>254121</v>
      </c>
    </row>
    <row r="7" spans="1:35" ht="15">
      <c r="A7" s="3" t="s">
        <v>12</v>
      </c>
      <c r="E7" s="5">
        <v>97500</v>
      </c>
      <c r="J7" s="5">
        <v>134975</v>
      </c>
      <c r="O7" t="s">
        <v>11</v>
      </c>
      <c r="T7" t="s">
        <v>11</v>
      </c>
      <c r="Y7" t="s">
        <v>11</v>
      </c>
      <c r="AD7" s="5">
        <v>1163</v>
      </c>
      <c r="AI7" s="5">
        <v>233638</v>
      </c>
    </row>
    <row r="8" spans="1:35" ht="15">
      <c r="A8" s="3" t="s">
        <v>13</v>
      </c>
      <c r="E8" s="5">
        <v>105000</v>
      </c>
      <c r="J8" s="5">
        <v>134975</v>
      </c>
      <c r="O8" t="s">
        <v>11</v>
      </c>
      <c r="T8" t="s">
        <v>11</v>
      </c>
      <c r="Y8" t="s">
        <v>11</v>
      </c>
      <c r="AD8" s="5">
        <v>1646</v>
      </c>
      <c r="AI8" s="5">
        <v>241621</v>
      </c>
    </row>
    <row r="9" spans="1:35" ht="15">
      <c r="A9" s="3" t="s">
        <v>14</v>
      </c>
      <c r="E9" s="5">
        <v>105000</v>
      </c>
      <c r="J9" s="5">
        <v>134975</v>
      </c>
      <c r="O9" t="s">
        <v>11</v>
      </c>
      <c r="T9" t="s">
        <v>11</v>
      </c>
      <c r="Y9" t="s">
        <v>11</v>
      </c>
      <c r="AD9" s="5">
        <v>867</v>
      </c>
      <c r="AI9" s="5">
        <v>240842</v>
      </c>
    </row>
    <row r="10" spans="1:35" ht="15">
      <c r="A10" s="3" t="s">
        <v>15</v>
      </c>
      <c r="E10" s="5">
        <v>312500</v>
      </c>
      <c r="J10" s="5">
        <v>134975</v>
      </c>
      <c r="O10" t="s">
        <v>11</v>
      </c>
      <c r="T10" t="s">
        <v>11</v>
      </c>
      <c r="Y10" t="s">
        <v>11</v>
      </c>
      <c r="AD10" s="5">
        <v>7633</v>
      </c>
      <c r="AI10" s="5">
        <v>455108</v>
      </c>
    </row>
    <row r="11" spans="1:35" ht="15">
      <c r="A11" s="3" t="s">
        <v>16</v>
      </c>
      <c r="E11" s="5">
        <v>112500</v>
      </c>
      <c r="J11" s="5">
        <v>134975</v>
      </c>
      <c r="O11" t="s">
        <v>11</v>
      </c>
      <c r="T11" t="s">
        <v>11</v>
      </c>
      <c r="Y11" t="s">
        <v>11</v>
      </c>
      <c r="AD11" s="5">
        <v>2633</v>
      </c>
      <c r="AI11" s="5">
        <v>250108</v>
      </c>
    </row>
    <row r="12" spans="1:35" ht="15">
      <c r="A12" s="3" t="s">
        <v>17</v>
      </c>
      <c r="E12" s="5">
        <v>105000</v>
      </c>
      <c r="J12" s="5">
        <v>134975</v>
      </c>
      <c r="O12" t="s">
        <v>11</v>
      </c>
      <c r="T12" t="s">
        <v>11</v>
      </c>
      <c r="Y12" t="s">
        <v>11</v>
      </c>
      <c r="AD12" s="5">
        <v>7633</v>
      </c>
      <c r="AI12" s="5">
        <v>247608</v>
      </c>
    </row>
  </sheetData>
  <sheetProtection selectLockedCells="1" selectUnlockedCells="1"/>
  <mergeCells count="9">
    <mergeCell ref="A2:F2"/>
    <mergeCell ref="A4:AJ4"/>
    <mergeCell ref="C5:F5"/>
    <mergeCell ref="H5:K5"/>
    <mergeCell ref="M5:P5"/>
    <mergeCell ref="R5:U5"/>
    <mergeCell ref="W5:Z5"/>
    <mergeCell ref="AB5:AE5"/>
    <mergeCell ref="AG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3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41" ht="15">
      <c r="A2" s="2" t="s">
        <v>134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</row>
    <row r="3" spans="1:40" ht="39.75" customHeight="1">
      <c r="A3" s="12" t="s">
        <v>135</v>
      </c>
      <c r="C3" s="10" t="s">
        <v>136</v>
      </c>
      <c r="D3" s="10"/>
      <c r="E3" s="10"/>
      <c r="F3" s="10"/>
      <c r="G3" s="10"/>
      <c r="H3" s="10"/>
      <c r="I3" s="10"/>
      <c r="J3" s="10"/>
      <c r="K3" s="10"/>
      <c r="L3" s="10"/>
      <c r="O3" s="4" t="s">
        <v>137</v>
      </c>
      <c r="P3" s="4"/>
      <c r="Q3" s="4"/>
      <c r="R3" s="4"/>
      <c r="S3" s="4"/>
      <c r="T3" s="4"/>
      <c r="U3" s="4"/>
      <c r="V3" s="4"/>
      <c r="W3" s="4"/>
      <c r="X3" s="4"/>
      <c r="AA3" s="4" t="s">
        <v>138</v>
      </c>
      <c r="AB3" s="4"/>
      <c r="AE3" s="4" t="s">
        <v>139</v>
      </c>
      <c r="AF3" s="4"/>
      <c r="AI3" s="4" t="s">
        <v>140</v>
      </c>
      <c r="AJ3" s="4"/>
      <c r="AM3" s="4" t="s">
        <v>141</v>
      </c>
      <c r="AN3" s="4"/>
    </row>
    <row r="4" spans="3:24" ht="39.75" customHeight="1">
      <c r="C4" s="4" t="s">
        <v>142</v>
      </c>
      <c r="D4" s="4"/>
      <c r="G4" s="4" t="s">
        <v>143</v>
      </c>
      <c r="H4" s="4"/>
      <c r="K4" s="4" t="s">
        <v>144</v>
      </c>
      <c r="L4" s="4"/>
      <c r="O4" s="4" t="s">
        <v>145</v>
      </c>
      <c r="P4" s="4"/>
      <c r="S4" s="4" t="s">
        <v>146</v>
      </c>
      <c r="T4" s="4"/>
      <c r="W4" s="4" t="s">
        <v>147</v>
      </c>
      <c r="X4" s="4"/>
    </row>
    <row r="5" ht="15">
      <c r="A5" s="3" t="s">
        <v>34</v>
      </c>
    </row>
    <row r="6" spans="1:12" ht="15">
      <c r="A6" s="24">
        <v>-2</v>
      </c>
      <c r="C6" s="25">
        <v>0</v>
      </c>
      <c r="D6" s="25"/>
      <c r="G6" s="25">
        <v>1540500</v>
      </c>
      <c r="H6" s="25"/>
      <c r="K6" s="25">
        <v>3081000</v>
      </c>
      <c r="L6" s="25"/>
    </row>
    <row r="7" spans="1:40" ht="15">
      <c r="A7" s="24">
        <v>-3</v>
      </c>
      <c r="AF7" s="18">
        <v>141343</v>
      </c>
      <c r="AI7" s="26">
        <v>63.51</v>
      </c>
      <c r="AJ7" s="26"/>
      <c r="AM7" s="25">
        <v>2000003</v>
      </c>
      <c r="AN7" s="25"/>
    </row>
    <row r="8" spans="1:40" ht="15">
      <c r="A8" s="24">
        <v>-4</v>
      </c>
      <c r="AB8" s="18">
        <v>31486</v>
      </c>
      <c r="AM8" s="25">
        <v>1999991</v>
      </c>
      <c r="AN8" s="25"/>
    </row>
    <row r="9" spans="1:40" ht="15">
      <c r="A9" s="24">
        <v>-5</v>
      </c>
      <c r="P9" s="18">
        <v>0</v>
      </c>
      <c r="T9" s="18">
        <v>31486</v>
      </c>
      <c r="X9" s="18">
        <v>62972</v>
      </c>
      <c r="AM9" s="25">
        <v>1999991</v>
      </c>
      <c r="AN9" s="25"/>
    </row>
    <row r="10" ht="15">
      <c r="A10" s="3" t="s">
        <v>35</v>
      </c>
    </row>
    <row r="11" spans="1:12" ht="15">
      <c r="A11" s="24">
        <v>-2</v>
      </c>
      <c r="C11" s="25">
        <v>0</v>
      </c>
      <c r="D11" s="25"/>
      <c r="G11" s="25">
        <v>435000</v>
      </c>
      <c r="H11" s="25"/>
      <c r="K11" s="25">
        <v>870000</v>
      </c>
      <c r="L11" s="25"/>
    </row>
    <row r="12" spans="1:40" ht="15">
      <c r="A12" s="24">
        <v>-3</v>
      </c>
      <c r="AF12" s="18">
        <v>31802</v>
      </c>
      <c r="AI12" s="26">
        <v>63.51</v>
      </c>
      <c r="AJ12" s="26"/>
      <c r="AM12" s="25">
        <v>449998</v>
      </c>
      <c r="AN12" s="25"/>
    </row>
    <row r="13" spans="1:40" ht="15">
      <c r="A13" s="24">
        <v>-4</v>
      </c>
      <c r="AB13" s="18">
        <v>7084</v>
      </c>
      <c r="AM13" s="25">
        <v>449976</v>
      </c>
      <c r="AN13" s="25"/>
    </row>
    <row r="14" spans="1:40" ht="15">
      <c r="A14" s="24">
        <v>-5</v>
      </c>
      <c r="P14" s="18">
        <v>0</v>
      </c>
      <c r="T14" s="18">
        <v>7084</v>
      </c>
      <c r="X14" s="18">
        <v>14168</v>
      </c>
      <c r="AM14" s="25">
        <v>449976</v>
      </c>
      <c r="AN14" s="25"/>
    </row>
    <row r="15" ht="15">
      <c r="A15" s="3" t="s">
        <v>36</v>
      </c>
    </row>
    <row r="16" spans="1:12" ht="15">
      <c r="A16" s="24">
        <v>-2</v>
      </c>
      <c r="C16" s="25">
        <v>0</v>
      </c>
      <c r="D16" s="25"/>
      <c r="G16" s="25">
        <v>512000</v>
      </c>
      <c r="H16" s="25"/>
      <c r="K16" s="25">
        <v>1024000</v>
      </c>
      <c r="L16" s="25"/>
    </row>
    <row r="17" spans="1:40" ht="15">
      <c r="A17" s="24">
        <v>-3</v>
      </c>
      <c r="AF17" s="18">
        <v>32980</v>
      </c>
      <c r="AI17" s="26">
        <v>63.51</v>
      </c>
      <c r="AJ17" s="26"/>
      <c r="AM17" s="25">
        <v>466667</v>
      </c>
      <c r="AN17" s="25"/>
    </row>
    <row r="18" spans="1:40" ht="15">
      <c r="A18" s="24">
        <v>-4</v>
      </c>
      <c r="AB18" s="18">
        <v>7347</v>
      </c>
      <c r="AM18" s="25">
        <v>466681</v>
      </c>
      <c r="AN18" s="25"/>
    </row>
    <row r="19" spans="1:40" ht="15">
      <c r="A19" s="24">
        <v>-5</v>
      </c>
      <c r="P19" s="18">
        <v>0</v>
      </c>
      <c r="T19" s="18">
        <v>7347</v>
      </c>
      <c r="X19" s="18">
        <v>14694</v>
      </c>
      <c r="AM19" s="25">
        <v>466681</v>
      </c>
      <c r="AN19" s="25"/>
    </row>
    <row r="20" ht="15">
      <c r="A20" s="3" t="s">
        <v>37</v>
      </c>
    </row>
    <row r="21" spans="1:12" ht="15">
      <c r="A21" s="24">
        <v>-2</v>
      </c>
      <c r="C21" s="25">
        <v>0</v>
      </c>
      <c r="D21" s="25"/>
      <c r="G21" s="25">
        <v>431250</v>
      </c>
      <c r="H21" s="25"/>
      <c r="K21" s="25">
        <v>862500</v>
      </c>
      <c r="L21" s="25"/>
    </row>
    <row r="22" spans="1:40" ht="15">
      <c r="A22" s="24">
        <v>-3</v>
      </c>
      <c r="AF22" s="18">
        <v>28269</v>
      </c>
      <c r="AI22" s="26">
        <v>63.51</v>
      </c>
      <c r="AJ22" s="26"/>
      <c r="AM22" s="25">
        <v>400006</v>
      </c>
      <c r="AN22" s="25"/>
    </row>
    <row r="23" spans="1:40" ht="15">
      <c r="A23" s="24">
        <v>-4</v>
      </c>
      <c r="AB23" s="18">
        <v>6297</v>
      </c>
      <c r="AM23" s="25">
        <v>399985</v>
      </c>
      <c r="AN23" s="25"/>
    </row>
    <row r="24" spans="1:40" ht="15">
      <c r="A24" s="24">
        <v>-5</v>
      </c>
      <c r="P24" s="18">
        <v>0</v>
      </c>
      <c r="T24" s="18">
        <v>6297</v>
      </c>
      <c r="X24" s="18">
        <v>12594</v>
      </c>
      <c r="AM24" s="25">
        <v>399985</v>
      </c>
      <c r="AN24" s="25"/>
    </row>
    <row r="25" ht="15">
      <c r="A25" s="3" t="s">
        <v>38</v>
      </c>
    </row>
    <row r="26" spans="1:12" ht="15">
      <c r="A26" s="24">
        <v>-2</v>
      </c>
      <c r="C26" s="25">
        <v>0</v>
      </c>
      <c r="D26" s="25"/>
      <c r="G26" s="25">
        <v>381458</v>
      </c>
      <c r="H26" s="25"/>
      <c r="K26" s="25">
        <v>762917</v>
      </c>
      <c r="L26" s="25"/>
    </row>
    <row r="27" spans="1:12" ht="15">
      <c r="A27" s="24">
        <v>-6</v>
      </c>
      <c r="C27" s="25">
        <v>0</v>
      </c>
      <c r="D27" s="25"/>
      <c r="G27" s="25">
        <v>64370</v>
      </c>
      <c r="H27" s="25"/>
      <c r="K27" s="25">
        <v>64370</v>
      </c>
      <c r="L27" s="25"/>
    </row>
    <row r="28" spans="1:40" ht="15">
      <c r="A28" s="24">
        <v>-3</v>
      </c>
      <c r="AF28" s="18">
        <v>22379</v>
      </c>
      <c r="AI28" s="26">
        <v>63.51</v>
      </c>
      <c r="AJ28" s="26"/>
      <c r="AM28" s="25">
        <v>316663</v>
      </c>
      <c r="AN28" s="25"/>
    </row>
    <row r="29" spans="1:40" ht="15">
      <c r="A29" s="24">
        <v>-4</v>
      </c>
      <c r="AB29" s="18">
        <v>4985</v>
      </c>
      <c r="AM29" s="25">
        <v>316647</v>
      </c>
      <c r="AN29" s="25"/>
    </row>
    <row r="30" spans="1:40" ht="15">
      <c r="A30" s="24">
        <v>-5</v>
      </c>
      <c r="P30" s="18">
        <v>0</v>
      </c>
      <c r="T30" s="18">
        <v>4985</v>
      </c>
      <c r="X30" s="18">
        <v>9970</v>
      </c>
      <c r="AM30" s="25">
        <v>316647</v>
      </c>
      <c r="AN30" s="25"/>
    </row>
    <row r="31" spans="1:40" ht="15">
      <c r="A31" s="24">
        <v>-4</v>
      </c>
      <c r="AB31" s="18">
        <v>9122</v>
      </c>
      <c r="AM31" s="25">
        <v>499977</v>
      </c>
      <c r="AN31" s="25"/>
    </row>
  </sheetData>
  <sheetProtection selectLockedCells="1" selectUnlockedCells="1"/>
  <mergeCells count="52">
    <mergeCell ref="A2:AN2"/>
    <mergeCell ref="C3:L3"/>
    <mergeCell ref="O3:X3"/>
    <mergeCell ref="AA3:AB3"/>
    <mergeCell ref="AE3:AF3"/>
    <mergeCell ref="AI3:AJ3"/>
    <mergeCell ref="AM3:AN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AI7:AJ7"/>
    <mergeCell ref="AM7:AN7"/>
    <mergeCell ref="AM8:AN8"/>
    <mergeCell ref="AM9:AN9"/>
    <mergeCell ref="C11:D11"/>
    <mergeCell ref="G11:H11"/>
    <mergeCell ref="K11:L11"/>
    <mergeCell ref="AI12:AJ12"/>
    <mergeCell ref="AM12:AN12"/>
    <mergeCell ref="AM13:AN13"/>
    <mergeCell ref="AM14:AN14"/>
    <mergeCell ref="C16:D16"/>
    <mergeCell ref="G16:H16"/>
    <mergeCell ref="K16:L16"/>
    <mergeCell ref="AI17:AJ17"/>
    <mergeCell ref="AM17:AN17"/>
    <mergeCell ref="AM18:AN18"/>
    <mergeCell ref="AM19:AN19"/>
    <mergeCell ref="C21:D21"/>
    <mergeCell ref="G21:H21"/>
    <mergeCell ref="K21:L21"/>
    <mergeCell ref="AI22:AJ22"/>
    <mergeCell ref="AM22:AN22"/>
    <mergeCell ref="AM23:AN23"/>
    <mergeCell ref="AM24:AN24"/>
    <mergeCell ref="C26:D26"/>
    <mergeCell ref="G26:H26"/>
    <mergeCell ref="K26:L26"/>
    <mergeCell ref="C27:D27"/>
    <mergeCell ref="G27:H27"/>
    <mergeCell ref="K27:L27"/>
    <mergeCell ref="AI28:AJ28"/>
    <mergeCell ref="AM28:AN28"/>
    <mergeCell ref="AM29:AN29"/>
    <mergeCell ref="AM30:AN30"/>
    <mergeCell ref="AM31:AN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K3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31" width="8.7109375" style="0" customWidth="1"/>
    <col min="32" max="32" width="10.7109375" style="0" customWidth="1"/>
    <col min="33" max="16384" width="8.7109375" style="0" customWidth="1"/>
  </cols>
  <sheetData>
    <row r="2" spans="1:37" ht="15">
      <c r="A2" s="2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3:36" ht="15">
      <c r="C3" s="2" t="s">
        <v>149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W3" s="2" t="s">
        <v>150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39.75" customHeight="1">
      <c r="A4" s="3" t="s">
        <v>2</v>
      </c>
      <c r="C4" s="10" t="s">
        <v>151</v>
      </c>
      <c r="D4" s="10"/>
      <c r="G4" s="10" t="s">
        <v>152</v>
      </c>
      <c r="H4" s="10"/>
      <c r="K4" s="10" t="s">
        <v>153</v>
      </c>
      <c r="L4" s="10"/>
      <c r="O4" s="10" t="s">
        <v>154</v>
      </c>
      <c r="P4" s="10"/>
      <c r="S4" s="10" t="s">
        <v>155</v>
      </c>
      <c r="T4" s="10"/>
      <c r="W4" s="10" t="s">
        <v>156</v>
      </c>
      <c r="X4" s="10"/>
      <c r="AA4" s="10" t="s">
        <v>157</v>
      </c>
      <c r="AB4" s="10"/>
      <c r="AE4" s="10" t="s">
        <v>158</v>
      </c>
      <c r="AF4" s="10"/>
      <c r="AI4" s="10" t="s">
        <v>159</v>
      </c>
      <c r="AJ4" s="10"/>
    </row>
    <row r="5" spans="1:36" ht="15">
      <c r="A5" s="3" t="s">
        <v>34</v>
      </c>
      <c r="X5" s="18">
        <v>63557</v>
      </c>
      <c r="AA5" s="25">
        <v>2414530</v>
      </c>
      <c r="AB5" s="25"/>
      <c r="AF5" s="18">
        <v>63194</v>
      </c>
      <c r="AI5" s="25">
        <v>2400740</v>
      </c>
      <c r="AJ5" s="25"/>
    </row>
    <row r="6" spans="4:20" ht="15">
      <c r="D6" s="18">
        <v>0</v>
      </c>
      <c r="H6" s="18">
        <v>141343</v>
      </c>
      <c r="O6" s="26">
        <v>63.51</v>
      </c>
      <c r="P6" s="26"/>
      <c r="T6" t="s">
        <v>160</v>
      </c>
    </row>
    <row r="7" spans="4:20" ht="15">
      <c r="D7" s="18">
        <v>45436</v>
      </c>
      <c r="H7" s="18">
        <v>90871</v>
      </c>
      <c r="O7" s="26">
        <v>58.21</v>
      </c>
      <c r="P7" s="26"/>
      <c r="T7" t="s">
        <v>161</v>
      </c>
    </row>
    <row r="8" spans="4:20" ht="15">
      <c r="D8" s="18">
        <v>87467</v>
      </c>
      <c r="H8" s="18">
        <v>43733</v>
      </c>
      <c r="O8" s="26">
        <v>50.22</v>
      </c>
      <c r="P8" s="26"/>
      <c r="T8" t="s">
        <v>162</v>
      </c>
    </row>
    <row r="9" spans="4:20" ht="15">
      <c r="D9" s="18">
        <v>132500</v>
      </c>
      <c r="H9" s="18">
        <v>0</v>
      </c>
      <c r="O9" s="26">
        <v>47.87</v>
      </c>
      <c r="P9" s="26"/>
      <c r="T9" t="s">
        <v>163</v>
      </c>
    </row>
    <row r="10" spans="4:20" ht="15">
      <c r="D10" s="18">
        <v>108200</v>
      </c>
      <c r="H10" s="18">
        <v>0</v>
      </c>
      <c r="O10" s="26">
        <v>44.73</v>
      </c>
      <c r="P10" s="26"/>
      <c r="T10" t="s">
        <v>164</v>
      </c>
    </row>
    <row r="11" spans="4:20" ht="15">
      <c r="D11" s="18">
        <v>135600</v>
      </c>
      <c r="H11" s="18">
        <v>0</v>
      </c>
      <c r="O11" s="26">
        <v>33.1</v>
      </c>
      <c r="P11" s="26"/>
      <c r="T11" t="s">
        <v>165</v>
      </c>
    </row>
    <row r="12" spans="4:20" ht="15">
      <c r="D12" s="18">
        <v>189700</v>
      </c>
      <c r="H12" s="18">
        <v>0</v>
      </c>
      <c r="O12" s="26">
        <v>19.46</v>
      </c>
      <c r="P12" s="26"/>
      <c r="T12" t="s">
        <v>166</v>
      </c>
    </row>
    <row r="13" spans="4:20" ht="15">
      <c r="D13" s="18">
        <v>20700</v>
      </c>
      <c r="H13" s="18">
        <v>0</v>
      </c>
      <c r="O13" s="26">
        <v>12.3</v>
      </c>
      <c r="P13" s="26"/>
      <c r="T13" t="s">
        <v>167</v>
      </c>
    </row>
    <row r="14" spans="4:20" ht="15">
      <c r="D14" s="18">
        <v>39830</v>
      </c>
      <c r="H14" s="18">
        <v>0</v>
      </c>
      <c r="O14" s="26">
        <v>13.757</v>
      </c>
      <c r="P14" s="26"/>
      <c r="T14" t="s">
        <v>168</v>
      </c>
    </row>
    <row r="15" spans="1:36" ht="15">
      <c r="A15" s="3" t="s">
        <v>35</v>
      </c>
      <c r="X15" s="18">
        <v>12318</v>
      </c>
      <c r="AA15" s="25">
        <v>467961</v>
      </c>
      <c r="AB15" s="25"/>
      <c r="AF15" s="18">
        <v>13885</v>
      </c>
      <c r="AI15" s="25">
        <v>527491</v>
      </c>
      <c r="AJ15" s="25"/>
    </row>
    <row r="16" spans="4:20" ht="15">
      <c r="D16" s="18">
        <v>0</v>
      </c>
      <c r="H16" s="18">
        <v>31802</v>
      </c>
      <c r="O16" s="26">
        <v>63.51</v>
      </c>
      <c r="P16" s="26"/>
      <c r="T16" t="s">
        <v>160</v>
      </c>
    </row>
    <row r="17" spans="4:20" ht="15">
      <c r="D17" s="18">
        <v>4589</v>
      </c>
      <c r="H17" s="18">
        <v>9176</v>
      </c>
      <c r="O17" s="26">
        <v>65.41</v>
      </c>
      <c r="P17" s="26"/>
      <c r="T17" t="s">
        <v>169</v>
      </c>
    </row>
    <row r="18" spans="4:20" ht="15">
      <c r="D18" s="18">
        <v>5370</v>
      </c>
      <c r="H18" s="18">
        <v>10739</v>
      </c>
      <c r="O18" s="26">
        <v>58.21</v>
      </c>
      <c r="P18" s="26"/>
      <c r="T18" t="s">
        <v>161</v>
      </c>
    </row>
    <row r="19" spans="4:20" ht="15">
      <c r="D19" s="18">
        <v>5667</v>
      </c>
      <c r="H19" s="18">
        <v>2833</v>
      </c>
      <c r="O19" s="26">
        <v>50.22</v>
      </c>
      <c r="P19" s="26"/>
      <c r="T19" t="s">
        <v>162</v>
      </c>
    </row>
    <row r="20" spans="4:20" ht="15">
      <c r="D20" s="18">
        <v>8600</v>
      </c>
      <c r="H20" s="18">
        <v>0</v>
      </c>
      <c r="O20" s="26">
        <v>47.87</v>
      </c>
      <c r="P20" s="26"/>
      <c r="T20" t="s">
        <v>163</v>
      </c>
    </row>
    <row r="21" spans="4:20" ht="15">
      <c r="D21" s="18">
        <v>6100</v>
      </c>
      <c r="H21" s="18">
        <v>0</v>
      </c>
      <c r="O21" s="26">
        <v>44.73</v>
      </c>
      <c r="P21" s="26"/>
      <c r="T21" t="s">
        <v>164</v>
      </c>
    </row>
    <row r="22" spans="1:36" ht="15">
      <c r="A22" s="3" t="s">
        <v>36</v>
      </c>
      <c r="X22" s="18">
        <v>27672</v>
      </c>
      <c r="AA22" s="25">
        <v>1051259</v>
      </c>
      <c r="AB22" s="25"/>
      <c r="AF22" s="18">
        <v>14986</v>
      </c>
      <c r="AI22" s="25">
        <v>569318</v>
      </c>
      <c r="AJ22" s="25"/>
    </row>
    <row r="23" spans="4:20" ht="15">
      <c r="D23" s="18">
        <v>0</v>
      </c>
      <c r="H23" s="18">
        <v>32980</v>
      </c>
      <c r="O23" s="26">
        <v>63.51</v>
      </c>
      <c r="P23" s="26"/>
      <c r="T23" t="s">
        <v>160</v>
      </c>
    </row>
    <row r="24" spans="4:20" ht="15">
      <c r="D24" s="18">
        <v>10946</v>
      </c>
      <c r="H24" s="18">
        <v>21892</v>
      </c>
      <c r="O24" s="26">
        <v>58.21</v>
      </c>
      <c r="P24" s="26"/>
      <c r="T24" t="s">
        <v>161</v>
      </c>
    </row>
    <row r="25" spans="4:20" ht="15">
      <c r="D25" s="18">
        <v>21867</v>
      </c>
      <c r="H25" s="18">
        <v>10933</v>
      </c>
      <c r="O25" s="26">
        <v>50.22</v>
      </c>
      <c r="P25" s="26"/>
      <c r="T25" t="s">
        <v>162</v>
      </c>
    </row>
    <row r="26" spans="4:20" ht="15">
      <c r="D26" s="18">
        <v>31600</v>
      </c>
      <c r="H26" s="18">
        <v>0</v>
      </c>
      <c r="O26" s="26">
        <v>47.87</v>
      </c>
      <c r="P26" s="26"/>
      <c r="T26" t="s">
        <v>163</v>
      </c>
    </row>
    <row r="27" spans="4:20" ht="15">
      <c r="D27" s="18">
        <v>26100</v>
      </c>
      <c r="H27" s="18">
        <v>0</v>
      </c>
      <c r="O27" s="26">
        <v>44.73</v>
      </c>
      <c r="P27" s="26"/>
      <c r="T27" t="s">
        <v>164</v>
      </c>
    </row>
    <row r="28" spans="1:36" ht="15">
      <c r="A28" s="3" t="s">
        <v>37</v>
      </c>
      <c r="X28" s="18">
        <v>12825</v>
      </c>
      <c r="AA28" s="25">
        <v>487222</v>
      </c>
      <c r="AB28" s="25"/>
      <c r="AF28" s="18">
        <v>12639</v>
      </c>
      <c r="AI28" s="25">
        <v>480156</v>
      </c>
      <c r="AJ28" s="25"/>
    </row>
    <row r="29" spans="4:20" ht="15">
      <c r="D29" s="18">
        <v>0</v>
      </c>
      <c r="H29" s="18">
        <v>28269</v>
      </c>
      <c r="O29" s="26">
        <v>63.51</v>
      </c>
      <c r="P29" s="26"/>
      <c r="T29" t="s">
        <v>160</v>
      </c>
    </row>
    <row r="30" spans="4:20" ht="15">
      <c r="D30" s="18">
        <v>9087</v>
      </c>
      <c r="H30" s="18">
        <v>18174</v>
      </c>
      <c r="O30" s="26">
        <v>58.21</v>
      </c>
      <c r="P30" s="26"/>
      <c r="T30" t="s">
        <v>161</v>
      </c>
    </row>
    <row r="31" spans="4:20" ht="15">
      <c r="D31" s="18">
        <v>18400</v>
      </c>
      <c r="H31" s="18">
        <v>9200</v>
      </c>
      <c r="O31" s="26">
        <v>50.22</v>
      </c>
      <c r="P31" s="26"/>
      <c r="T31" t="s">
        <v>162</v>
      </c>
    </row>
    <row r="32" spans="4:20" ht="15">
      <c r="D32" s="18">
        <v>30000</v>
      </c>
      <c r="H32" s="18">
        <v>0</v>
      </c>
      <c r="O32" s="26">
        <v>45.65</v>
      </c>
      <c r="P32" s="26"/>
      <c r="T32" t="s">
        <v>170</v>
      </c>
    </row>
    <row r="33" spans="1:36" ht="15">
      <c r="A33" s="3" t="s">
        <v>38</v>
      </c>
      <c r="X33" s="18">
        <v>18814</v>
      </c>
      <c r="AA33" s="25">
        <v>714744</v>
      </c>
      <c r="AB33" s="25"/>
      <c r="AF33" s="18">
        <v>9597</v>
      </c>
      <c r="AI33" s="25">
        <v>364590</v>
      </c>
      <c r="AJ33" s="25"/>
    </row>
    <row r="34" spans="4:20" ht="15">
      <c r="D34" s="18">
        <v>0</v>
      </c>
      <c r="H34" s="18">
        <v>22379</v>
      </c>
      <c r="O34" s="26">
        <v>63.51</v>
      </c>
      <c r="P34" s="26"/>
      <c r="T34" t="s">
        <v>160</v>
      </c>
    </row>
    <row r="35" spans="4:20" ht="15">
      <c r="D35" s="18">
        <v>6609</v>
      </c>
      <c r="H35" s="18">
        <v>13218</v>
      </c>
      <c r="O35" s="26">
        <v>58.21</v>
      </c>
      <c r="P35" s="26"/>
      <c r="T35" t="s">
        <v>161</v>
      </c>
    </row>
    <row r="36" spans="4:20" ht="15">
      <c r="D36" s="18">
        <v>13133</v>
      </c>
      <c r="H36" s="18">
        <v>6567</v>
      </c>
      <c r="O36" s="26">
        <v>50.22</v>
      </c>
      <c r="P36" s="26"/>
      <c r="T36" t="s">
        <v>162</v>
      </c>
    </row>
  </sheetData>
  <sheetProtection selectLockedCells="1" selectUnlockedCells="1"/>
  <mergeCells count="49">
    <mergeCell ref="A2:AJ2"/>
    <mergeCell ref="C3:T3"/>
    <mergeCell ref="W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A5:AB5"/>
    <mergeCell ref="AI5:AJ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AA15:AB15"/>
    <mergeCell ref="AI15:AJ15"/>
    <mergeCell ref="O16:P16"/>
    <mergeCell ref="O17:P17"/>
    <mergeCell ref="O18:P18"/>
    <mergeCell ref="O19:P19"/>
    <mergeCell ref="O20:P20"/>
    <mergeCell ref="O21:P21"/>
    <mergeCell ref="AA22:AB22"/>
    <mergeCell ref="AI22:AJ22"/>
    <mergeCell ref="O23:P23"/>
    <mergeCell ref="O24:P24"/>
    <mergeCell ref="O25:P25"/>
    <mergeCell ref="O26:P26"/>
    <mergeCell ref="O27:P27"/>
    <mergeCell ref="AA28:AB28"/>
    <mergeCell ref="AI28:AJ28"/>
    <mergeCell ref="O29:P29"/>
    <mergeCell ref="O30:P30"/>
    <mergeCell ref="O31:P31"/>
    <mergeCell ref="O32:P32"/>
    <mergeCell ref="AA33:AB33"/>
    <mergeCell ref="AI33:AJ33"/>
    <mergeCell ref="O34:P34"/>
    <mergeCell ref="O35:P35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171</v>
      </c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3" t="s">
        <v>2</v>
      </c>
      <c r="C3" s="2" t="s">
        <v>172</v>
      </c>
      <c r="D3" s="2"/>
      <c r="G3" s="2" t="s">
        <v>173</v>
      </c>
      <c r="H3" s="2"/>
      <c r="K3" s="2" t="s">
        <v>174</v>
      </c>
      <c r="L3" s="2"/>
    </row>
    <row r="4" spans="1:12" ht="15">
      <c r="A4" t="s">
        <v>34</v>
      </c>
      <c r="D4" s="18">
        <v>136283</v>
      </c>
      <c r="H4" s="18">
        <v>92550</v>
      </c>
      <c r="L4" s="18">
        <v>47114</v>
      </c>
    </row>
    <row r="5" spans="1:12" ht="15">
      <c r="A5" t="s">
        <v>35</v>
      </c>
      <c r="D5" s="18">
        <v>23391</v>
      </c>
      <c r="H5" s="18">
        <v>20558</v>
      </c>
      <c r="L5" s="18">
        <v>10601</v>
      </c>
    </row>
    <row r="6" spans="1:12" ht="15">
      <c r="A6" t="s">
        <v>36</v>
      </c>
      <c r="D6" s="18">
        <v>32873</v>
      </c>
      <c r="H6" s="18">
        <v>21939</v>
      </c>
      <c r="L6" s="18">
        <v>10993</v>
      </c>
    </row>
    <row r="7" spans="1:12" ht="15">
      <c r="A7" t="s">
        <v>37</v>
      </c>
      <c r="D7" s="18">
        <v>27710</v>
      </c>
      <c r="H7" s="18">
        <v>18510</v>
      </c>
      <c r="L7" s="18">
        <v>9423</v>
      </c>
    </row>
    <row r="8" spans="1:12" ht="15">
      <c r="A8" t="s">
        <v>38</v>
      </c>
      <c r="D8" s="18">
        <v>20636</v>
      </c>
      <c r="H8" s="18">
        <v>14068</v>
      </c>
      <c r="L8" s="18">
        <v>7460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9" t="s">
        <v>175</v>
      </c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3" t="s">
        <v>2</v>
      </c>
      <c r="C3" s="2" t="s">
        <v>172</v>
      </c>
      <c r="D3" s="2"/>
      <c r="G3" s="2" t="s">
        <v>173</v>
      </c>
      <c r="H3" s="2"/>
      <c r="K3" s="2" t="s">
        <v>174</v>
      </c>
      <c r="L3" s="2"/>
    </row>
    <row r="4" spans="1:12" ht="15">
      <c r="A4" t="s">
        <v>34</v>
      </c>
      <c r="D4" s="22">
        <v>31998</v>
      </c>
      <c r="H4" s="22">
        <v>21064</v>
      </c>
      <c r="L4" s="22">
        <v>10495</v>
      </c>
    </row>
    <row r="5" spans="1:12" ht="15">
      <c r="A5" t="s">
        <v>35</v>
      </c>
      <c r="D5" s="22">
        <v>5329</v>
      </c>
      <c r="H5" s="22">
        <v>4628</v>
      </c>
      <c r="L5" s="22">
        <v>2361</v>
      </c>
    </row>
    <row r="6" spans="1:12" ht="15">
      <c r="A6" t="s">
        <v>36</v>
      </c>
      <c r="D6" s="22">
        <v>20228</v>
      </c>
      <c r="H6" s="22">
        <v>4995</v>
      </c>
      <c r="L6" s="22">
        <v>2449</v>
      </c>
    </row>
    <row r="7" spans="1:12" ht="15">
      <c r="A7" t="s">
        <v>37</v>
      </c>
      <c r="D7" s="22">
        <v>6513</v>
      </c>
      <c r="H7" s="22">
        <v>4213</v>
      </c>
      <c r="L7" s="22">
        <v>2099</v>
      </c>
    </row>
    <row r="8" spans="1:12" ht="15">
      <c r="A8" t="s">
        <v>38</v>
      </c>
      <c r="D8" s="22">
        <v>7873</v>
      </c>
      <c r="H8" s="22">
        <v>6238</v>
      </c>
      <c r="L8" s="22">
        <v>4703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9" t="s">
        <v>176</v>
      </c>
      <c r="D2" s="19"/>
      <c r="E2" s="19"/>
      <c r="F2" s="19"/>
      <c r="G2" s="19"/>
      <c r="H2" s="19"/>
    </row>
    <row r="3" spans="1:8" ht="15">
      <c r="A3" s="13" t="s">
        <v>2</v>
      </c>
      <c r="C3" s="2" t="s">
        <v>177</v>
      </c>
      <c r="D3" s="2"/>
      <c r="G3" s="2" t="s">
        <v>178</v>
      </c>
      <c r="H3" s="2"/>
    </row>
    <row r="4" spans="1:8" ht="15">
      <c r="A4" t="s">
        <v>34</v>
      </c>
      <c r="D4" s="22">
        <v>31708</v>
      </c>
      <c r="H4" s="22">
        <v>31486</v>
      </c>
    </row>
    <row r="5" spans="1:8" ht="15">
      <c r="A5" t="s">
        <v>35</v>
      </c>
      <c r="D5" s="22">
        <v>6801</v>
      </c>
      <c r="H5" s="22">
        <v>7084</v>
      </c>
    </row>
    <row r="6" spans="1:8" ht="15">
      <c r="A6" t="s">
        <v>36</v>
      </c>
      <c r="D6" s="22">
        <v>7639</v>
      </c>
      <c r="H6" s="22">
        <v>7347</v>
      </c>
    </row>
    <row r="7" spans="1:8" ht="15">
      <c r="A7" t="s">
        <v>37</v>
      </c>
      <c r="D7" s="22">
        <v>6342</v>
      </c>
      <c r="H7" s="22">
        <v>6297</v>
      </c>
    </row>
    <row r="8" spans="1:8" ht="15">
      <c r="A8" t="s">
        <v>38</v>
      </c>
      <c r="D8" s="22">
        <v>4612</v>
      </c>
      <c r="H8" s="22">
        <v>4985</v>
      </c>
    </row>
  </sheetData>
  <sheetProtection selectLockedCells="1" selectUnlockedCells="1"/>
  <mergeCells count="3">
    <mergeCell ref="C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16" ht="15">
      <c r="A4" s="2" t="s">
        <v>180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39.75" customHeight="1">
      <c r="C5" s="10" t="s">
        <v>181</v>
      </c>
      <c r="D5" s="10"/>
      <c r="E5" s="10"/>
      <c r="F5" s="10"/>
      <c r="G5" s="10"/>
      <c r="H5" s="10"/>
      <c r="K5" s="10" t="s">
        <v>182</v>
      </c>
      <c r="L5" s="10"/>
      <c r="M5" s="10"/>
      <c r="N5" s="10"/>
      <c r="O5" s="10"/>
      <c r="P5" s="10"/>
    </row>
    <row r="6" spans="1:16" ht="39.75" customHeight="1">
      <c r="A6" s="13" t="s">
        <v>2</v>
      </c>
      <c r="C6" s="4" t="s">
        <v>183</v>
      </c>
      <c r="D6" s="4"/>
      <c r="G6" s="4" t="s">
        <v>184</v>
      </c>
      <c r="H6" s="4"/>
      <c r="K6" s="4" t="s">
        <v>185</v>
      </c>
      <c r="L6" s="4"/>
      <c r="O6" s="4" t="s">
        <v>186</v>
      </c>
      <c r="P6" s="4"/>
    </row>
    <row r="7" spans="1:16" ht="15">
      <c r="A7" s="3" t="s">
        <v>34</v>
      </c>
      <c r="D7" s="22">
        <v>0</v>
      </c>
      <c r="H7" s="27">
        <v>0</v>
      </c>
      <c r="L7" s="22">
        <v>80452</v>
      </c>
      <c r="P7" s="22">
        <v>4113102</v>
      </c>
    </row>
    <row r="8" spans="1:16" ht="15">
      <c r="A8" s="3" t="s">
        <v>35</v>
      </c>
      <c r="D8" s="22">
        <v>0</v>
      </c>
      <c r="H8" s="27">
        <v>0</v>
      </c>
      <c r="L8" s="22">
        <v>6754</v>
      </c>
      <c r="P8" s="22">
        <v>353193</v>
      </c>
    </row>
    <row r="9" spans="1:16" ht="15">
      <c r="A9" s="3" t="s">
        <v>36</v>
      </c>
      <c r="D9" s="22">
        <v>0</v>
      </c>
      <c r="H9" s="27">
        <v>0</v>
      </c>
      <c r="L9" s="22">
        <v>32401</v>
      </c>
      <c r="P9" s="22">
        <v>1699041</v>
      </c>
    </row>
    <row r="10" spans="1:16" ht="15">
      <c r="A10" s="3" t="s">
        <v>37</v>
      </c>
      <c r="D10" s="22">
        <v>0</v>
      </c>
      <c r="H10" s="27">
        <v>0</v>
      </c>
      <c r="L10" s="22">
        <v>20510</v>
      </c>
      <c r="P10" s="22">
        <v>1315993</v>
      </c>
    </row>
    <row r="11" spans="1:16" ht="15">
      <c r="A11" s="3" t="s">
        <v>38</v>
      </c>
      <c r="D11" s="22">
        <v>0</v>
      </c>
      <c r="H11" s="27">
        <v>0</v>
      </c>
      <c r="L11" s="22">
        <v>10374</v>
      </c>
      <c r="P11" s="22">
        <v>514687</v>
      </c>
    </row>
  </sheetData>
  <sheetProtection selectLockedCells="1" selectUnlockedCells="1"/>
  <mergeCells count="8">
    <mergeCell ref="A2:F2"/>
    <mergeCell ref="A4:P4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14" ht="15">
      <c r="A4" s="2" t="s">
        <v>187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9.75" customHeight="1">
      <c r="A5" s="13" t="s">
        <v>2</v>
      </c>
      <c r="C5" s="13" t="s">
        <v>188</v>
      </c>
      <c r="E5" s="4" t="s">
        <v>189</v>
      </c>
      <c r="F5" s="4"/>
      <c r="I5" s="4" t="s">
        <v>190</v>
      </c>
      <c r="J5" s="4"/>
      <c r="M5" s="4" t="s">
        <v>191</v>
      </c>
      <c r="N5" s="4"/>
    </row>
    <row r="6" spans="1:14" ht="15">
      <c r="A6" s="3" t="s">
        <v>192</v>
      </c>
      <c r="C6" t="s">
        <v>193</v>
      </c>
      <c r="F6" s="28">
        <v>13.75</v>
      </c>
      <c r="I6" s="29">
        <v>462000</v>
      </c>
      <c r="J6" s="29"/>
      <c r="N6" s="22">
        <v>0</v>
      </c>
    </row>
    <row r="7" spans="3:14" ht="15">
      <c r="C7" t="s">
        <v>194</v>
      </c>
      <c r="F7" s="28">
        <v>13.75</v>
      </c>
      <c r="I7" s="29">
        <v>3912000</v>
      </c>
      <c r="J7" s="29"/>
      <c r="N7" s="22">
        <v>0</v>
      </c>
    </row>
    <row r="8" spans="1:14" ht="15">
      <c r="A8" s="3" t="s">
        <v>195</v>
      </c>
      <c r="C8" t="s">
        <v>196</v>
      </c>
      <c r="F8" s="28">
        <v>3.08</v>
      </c>
      <c r="I8" s="29">
        <v>56000</v>
      </c>
      <c r="J8" s="29"/>
      <c r="N8" s="22">
        <v>0</v>
      </c>
    </row>
    <row r="9" spans="3:14" ht="15">
      <c r="C9" t="s">
        <v>197</v>
      </c>
      <c r="F9" s="28">
        <v>3.08</v>
      </c>
      <c r="I9" s="29">
        <v>17000</v>
      </c>
      <c r="J9" s="29"/>
      <c r="N9" s="22">
        <v>0</v>
      </c>
    </row>
  </sheetData>
  <sheetProtection selectLockedCells="1" selectUnlockedCells="1"/>
  <mergeCells count="9">
    <mergeCell ref="A2:F2"/>
    <mergeCell ref="A4:N4"/>
    <mergeCell ref="E5:F5"/>
    <mergeCell ref="I5:J5"/>
    <mergeCell ref="M5:N5"/>
    <mergeCell ref="I6:J6"/>
    <mergeCell ref="I7:J7"/>
    <mergeCell ref="I8:J8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22" ht="15">
      <c r="A4" s="2" t="s">
        <v>198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9.75" customHeight="1">
      <c r="A5" s="13" t="s">
        <v>2</v>
      </c>
      <c r="C5" s="13" t="s">
        <v>199</v>
      </c>
      <c r="E5" s="4" t="s">
        <v>200</v>
      </c>
      <c r="F5" s="4"/>
      <c r="I5" s="4" t="s">
        <v>201</v>
      </c>
      <c r="J5" s="4"/>
      <c r="M5" s="4" t="s">
        <v>202</v>
      </c>
      <c r="N5" s="4"/>
      <c r="Q5" s="4" t="s">
        <v>203</v>
      </c>
      <c r="R5" s="4"/>
      <c r="U5" s="4" t="s">
        <v>204</v>
      </c>
      <c r="V5" s="4"/>
    </row>
    <row r="6" spans="1:22" ht="39.75" customHeight="1">
      <c r="A6" s="3" t="s">
        <v>192</v>
      </c>
      <c r="C6" s="9" t="s">
        <v>205</v>
      </c>
      <c r="F6" s="27">
        <v>0</v>
      </c>
      <c r="J6" s="27">
        <v>188136</v>
      </c>
      <c r="N6" s="22">
        <v>31291</v>
      </c>
      <c r="R6" s="27">
        <v>0</v>
      </c>
      <c r="V6" s="27">
        <v>1717592</v>
      </c>
    </row>
    <row r="7" spans="1:22" ht="39.75" customHeight="1">
      <c r="A7" s="3" t="s">
        <v>35</v>
      </c>
      <c r="C7" s="9" t="s">
        <v>205</v>
      </c>
      <c r="F7" s="27">
        <v>0</v>
      </c>
      <c r="J7" s="27">
        <v>48534</v>
      </c>
      <c r="N7" s="27">
        <v>525</v>
      </c>
      <c r="R7" s="27">
        <v>0</v>
      </c>
      <c r="V7" s="27">
        <v>28828</v>
      </c>
    </row>
    <row r="8" spans="3:22" ht="15">
      <c r="C8" t="s">
        <v>206</v>
      </c>
      <c r="F8" s="27">
        <v>0</v>
      </c>
      <c r="J8" s="27">
        <v>0</v>
      </c>
      <c r="N8" s="27">
        <v>780</v>
      </c>
      <c r="R8" s="27">
        <v>0</v>
      </c>
      <c r="V8" s="27">
        <v>42827</v>
      </c>
    </row>
    <row r="9" spans="1:22" ht="15">
      <c r="A9" s="3" t="s">
        <v>36</v>
      </c>
      <c r="C9" t="s">
        <v>207</v>
      </c>
      <c r="F9" s="27">
        <v>0</v>
      </c>
      <c r="J9" s="27">
        <v>0</v>
      </c>
      <c r="N9" s="21" t="s">
        <v>208</v>
      </c>
      <c r="R9" s="27">
        <v>0</v>
      </c>
      <c r="V9" s="27">
        <v>268504</v>
      </c>
    </row>
    <row r="10" spans="1:22" ht="39.75" customHeight="1">
      <c r="A10" s="3" t="s">
        <v>37</v>
      </c>
      <c r="C10" s="9" t="s">
        <v>209</v>
      </c>
      <c r="F10" s="27">
        <v>0</v>
      </c>
      <c r="J10" s="27">
        <v>34892</v>
      </c>
      <c r="N10" s="27">
        <v>571</v>
      </c>
      <c r="R10" s="27">
        <v>0</v>
      </c>
      <c r="V10" s="27">
        <v>31342</v>
      </c>
    </row>
    <row r="11" spans="3:22" ht="39.75" customHeight="1">
      <c r="C11" s="9" t="s">
        <v>205</v>
      </c>
      <c r="F11" s="27">
        <v>0</v>
      </c>
      <c r="J11" s="27">
        <v>0</v>
      </c>
      <c r="N11" s="27">
        <v>831</v>
      </c>
      <c r="R11" s="27">
        <v>0</v>
      </c>
      <c r="V11" s="27">
        <v>45607</v>
      </c>
    </row>
    <row r="12" spans="1:22" ht="15">
      <c r="A12" s="3" t="s">
        <v>38</v>
      </c>
      <c r="C12" t="s">
        <v>207</v>
      </c>
      <c r="F12" s="27">
        <v>0</v>
      </c>
      <c r="J12" s="27">
        <v>12296</v>
      </c>
      <c r="N12" s="21" t="s">
        <v>210</v>
      </c>
      <c r="R12" s="27">
        <v>0</v>
      </c>
      <c r="V12" s="27">
        <v>69370</v>
      </c>
    </row>
  </sheetData>
  <sheetProtection selectLockedCells="1" selectUnlockedCells="1"/>
  <mergeCells count="7">
    <mergeCell ref="A2:F2"/>
    <mergeCell ref="A4:V4"/>
    <mergeCell ref="E5:F5"/>
    <mergeCell ref="I5:J5"/>
    <mergeCell ref="M5:N5"/>
    <mergeCell ref="Q5:R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42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32" ht="39.75" customHeight="1">
      <c r="A4" s="4" t="s">
        <v>211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3:32" ht="39.75" customHeight="1">
      <c r="C5" s="2" t="s">
        <v>212</v>
      </c>
      <c r="D5" s="2"/>
      <c r="E5" s="2"/>
      <c r="F5" s="2"/>
      <c r="G5" s="2"/>
      <c r="H5" s="2"/>
      <c r="K5" s="2" t="s">
        <v>213</v>
      </c>
      <c r="L5" s="2"/>
      <c r="M5" s="2"/>
      <c r="N5" s="2"/>
      <c r="O5" s="2"/>
      <c r="P5" s="2"/>
      <c r="S5" s="2" t="s">
        <v>214</v>
      </c>
      <c r="T5" s="2"/>
      <c r="W5" s="2" t="s">
        <v>215</v>
      </c>
      <c r="X5" s="2"/>
      <c r="AA5" s="2" t="s">
        <v>216</v>
      </c>
      <c r="AB5" s="2"/>
      <c r="AE5" s="4" t="s">
        <v>217</v>
      </c>
      <c r="AF5" s="4"/>
    </row>
    <row r="6" spans="3:16" ht="39.75" customHeight="1">
      <c r="C6" s="10" t="s">
        <v>218</v>
      </c>
      <c r="D6" s="10"/>
      <c r="G6" s="4" t="s">
        <v>219</v>
      </c>
      <c r="H6" s="4"/>
      <c r="K6" s="4" t="s">
        <v>220</v>
      </c>
      <c r="L6" s="4"/>
      <c r="O6" s="4" t="s">
        <v>221</v>
      </c>
      <c r="P6" s="4"/>
    </row>
    <row r="7" spans="1:33" ht="15">
      <c r="A7" s="19" t="s">
        <v>222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"/>
    </row>
    <row r="8" spans="1:32" ht="15">
      <c r="A8" s="3" t="s">
        <v>223</v>
      </c>
      <c r="C8" s="29">
        <v>5889421</v>
      </c>
      <c r="D8" s="29"/>
      <c r="H8" s="27">
        <v>0</v>
      </c>
      <c r="L8" s="27">
        <v>0</v>
      </c>
      <c r="O8" s="29">
        <v>5889421</v>
      </c>
      <c r="P8" s="29"/>
      <c r="S8" s="29">
        <v>0</v>
      </c>
      <c r="T8" s="29"/>
      <c r="W8" s="29">
        <v>0</v>
      </c>
      <c r="X8" s="29"/>
      <c r="AA8" s="29">
        <v>0</v>
      </c>
      <c r="AB8" s="29"/>
      <c r="AE8" s="29">
        <v>8834131</v>
      </c>
      <c r="AF8" s="29"/>
    </row>
    <row r="9" spans="1:32" ht="15">
      <c r="A9" s="3" t="s">
        <v>224</v>
      </c>
      <c r="C9" s="29">
        <v>1641912</v>
      </c>
      <c r="D9" s="29"/>
      <c r="H9" s="27">
        <v>0</v>
      </c>
      <c r="L9" s="27">
        <v>0</v>
      </c>
      <c r="O9" s="29">
        <v>1641912</v>
      </c>
      <c r="P9" s="29"/>
      <c r="S9" s="29">
        <v>0</v>
      </c>
      <c r="T9" s="29"/>
      <c r="W9" s="29">
        <v>0</v>
      </c>
      <c r="X9" s="29"/>
      <c r="AA9" s="29">
        <v>0</v>
      </c>
      <c r="AB9" s="29"/>
      <c r="AE9" s="29">
        <v>2189216</v>
      </c>
      <c r="AF9" s="29"/>
    </row>
    <row r="10" spans="1:32" ht="15">
      <c r="A10" s="3" t="s">
        <v>225</v>
      </c>
      <c r="C10" s="29">
        <v>1748625</v>
      </c>
      <c r="D10" s="29"/>
      <c r="H10" s="27">
        <v>0</v>
      </c>
      <c r="L10" s="27">
        <v>0</v>
      </c>
      <c r="O10" s="29">
        <v>1748625</v>
      </c>
      <c r="P10" s="29"/>
      <c r="S10" s="29">
        <v>0</v>
      </c>
      <c r="T10" s="29"/>
      <c r="W10" s="29">
        <v>0</v>
      </c>
      <c r="X10" s="29"/>
      <c r="AA10" s="29">
        <v>0</v>
      </c>
      <c r="AB10" s="29"/>
      <c r="AE10" s="29">
        <v>2331500</v>
      </c>
      <c r="AF10" s="29"/>
    </row>
    <row r="11" spans="1:32" ht="15">
      <c r="A11" s="3" t="s">
        <v>226</v>
      </c>
      <c r="C11" s="29">
        <v>1594712</v>
      </c>
      <c r="D11" s="29"/>
      <c r="H11" s="27">
        <v>0</v>
      </c>
      <c r="L11" s="27">
        <v>0</v>
      </c>
      <c r="O11" s="29">
        <v>1594712</v>
      </c>
      <c r="P11" s="29"/>
      <c r="S11" s="29">
        <v>0</v>
      </c>
      <c r="T11" s="29"/>
      <c r="W11" s="29">
        <v>0</v>
      </c>
      <c r="X11" s="29"/>
      <c r="AA11" s="29">
        <v>0</v>
      </c>
      <c r="AB11" s="29"/>
      <c r="AE11" s="29">
        <v>2126283</v>
      </c>
      <c r="AF11" s="29"/>
    </row>
    <row r="12" spans="1:32" ht="15">
      <c r="A12" s="3" t="s">
        <v>227</v>
      </c>
      <c r="C12" s="29">
        <v>1436257</v>
      </c>
      <c r="D12" s="29"/>
      <c r="H12" s="27">
        <v>0</v>
      </c>
      <c r="L12" s="27">
        <v>0</v>
      </c>
      <c r="O12" s="29">
        <v>1436257</v>
      </c>
      <c r="P12" s="29"/>
      <c r="S12" s="29">
        <v>0</v>
      </c>
      <c r="T12" s="29"/>
      <c r="W12" s="29">
        <v>0</v>
      </c>
      <c r="X12" s="29"/>
      <c r="AA12" s="29">
        <v>0</v>
      </c>
      <c r="AB12" s="29"/>
      <c r="AE12" s="29">
        <v>1915009</v>
      </c>
      <c r="AF12" s="29"/>
    </row>
    <row r="13" spans="1:33" ht="15">
      <c r="A13" s="19" t="s">
        <v>228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"/>
    </row>
    <row r="14" spans="1:32" ht="15">
      <c r="A14" s="3" t="s">
        <v>223</v>
      </c>
      <c r="C14" s="29">
        <v>61542</v>
      </c>
      <c r="D14" s="29"/>
      <c r="H14" s="27">
        <v>0</v>
      </c>
      <c r="L14" s="27">
        <v>0</v>
      </c>
      <c r="O14" s="29">
        <v>61542</v>
      </c>
      <c r="P14" s="29"/>
      <c r="S14" s="29">
        <v>2060000</v>
      </c>
      <c r="T14" s="29"/>
      <c r="W14" s="29">
        <v>0</v>
      </c>
      <c r="X14" s="29"/>
      <c r="AA14" s="29">
        <v>0</v>
      </c>
      <c r="AB14" s="29"/>
      <c r="AE14" s="29">
        <v>92314</v>
      </c>
      <c r="AF14" s="29"/>
    </row>
    <row r="15" spans="1:32" ht="15">
      <c r="A15" s="3" t="s">
        <v>224</v>
      </c>
      <c r="C15" s="29">
        <v>36894</v>
      </c>
      <c r="D15" s="29"/>
      <c r="H15" s="27">
        <v>0</v>
      </c>
      <c r="L15" s="27">
        <v>0</v>
      </c>
      <c r="O15" s="29">
        <v>36894</v>
      </c>
      <c r="P15" s="29"/>
      <c r="S15" s="29">
        <v>1740000</v>
      </c>
      <c r="T15" s="29"/>
      <c r="W15" s="29">
        <v>0</v>
      </c>
      <c r="X15" s="29"/>
      <c r="AA15" s="29">
        <v>0</v>
      </c>
      <c r="AB15" s="29"/>
      <c r="AE15" s="29">
        <v>49192</v>
      </c>
      <c r="AF15" s="29"/>
    </row>
    <row r="16" spans="1:32" ht="15">
      <c r="A16" s="3" t="s">
        <v>225</v>
      </c>
      <c r="C16" s="29">
        <v>17768</v>
      </c>
      <c r="D16" s="29"/>
      <c r="H16" s="27">
        <v>0</v>
      </c>
      <c r="L16" s="27">
        <v>0</v>
      </c>
      <c r="O16" s="29">
        <v>17768</v>
      </c>
      <c r="P16" s="29"/>
      <c r="S16" s="29">
        <v>615000</v>
      </c>
      <c r="T16" s="29"/>
      <c r="W16" s="29">
        <v>0</v>
      </c>
      <c r="X16" s="29"/>
      <c r="AA16" s="29">
        <v>0</v>
      </c>
      <c r="AB16" s="29"/>
      <c r="AE16" s="29">
        <v>23690</v>
      </c>
      <c r="AF16" s="29"/>
    </row>
    <row r="17" spans="1:32" ht="15">
      <c r="A17" s="3" t="s">
        <v>226</v>
      </c>
      <c r="C17" s="29">
        <v>29700</v>
      </c>
      <c r="D17" s="29"/>
      <c r="H17" s="27">
        <v>0</v>
      </c>
      <c r="L17" s="27">
        <v>0</v>
      </c>
      <c r="O17" s="29">
        <v>29700</v>
      </c>
      <c r="P17" s="29"/>
      <c r="S17" s="29">
        <v>1530000</v>
      </c>
      <c r="T17" s="29"/>
      <c r="W17" s="29">
        <v>0</v>
      </c>
      <c r="X17" s="29"/>
      <c r="AA17" s="29">
        <v>0</v>
      </c>
      <c r="AB17" s="29"/>
      <c r="AE17" s="29">
        <v>39601</v>
      </c>
      <c r="AF17" s="29"/>
    </row>
    <row r="18" spans="1:32" ht="15">
      <c r="A18" s="3" t="s">
        <v>227</v>
      </c>
      <c r="C18" s="29">
        <v>29309</v>
      </c>
      <c r="D18" s="29"/>
      <c r="H18" s="27">
        <v>0</v>
      </c>
      <c r="L18" s="27">
        <v>0</v>
      </c>
      <c r="O18" s="29">
        <v>29309</v>
      </c>
      <c r="P18" s="29"/>
      <c r="S18" s="29">
        <v>250000</v>
      </c>
      <c r="T18" s="29"/>
      <c r="W18" s="29">
        <v>0</v>
      </c>
      <c r="X18" s="29"/>
      <c r="AA18" s="29">
        <v>0</v>
      </c>
      <c r="AB18" s="29"/>
      <c r="AE18" s="29">
        <v>39079</v>
      </c>
      <c r="AF18" s="29"/>
    </row>
    <row r="19" spans="1:33" ht="15">
      <c r="A19" s="19" t="s">
        <v>229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/>
    </row>
    <row r="20" spans="1:32" ht="15">
      <c r="A20" s="3" t="s">
        <v>223</v>
      </c>
      <c r="C20" s="29">
        <v>0</v>
      </c>
      <c r="D20" s="29"/>
      <c r="H20" s="27">
        <v>0</v>
      </c>
      <c r="L20" s="27">
        <v>0</v>
      </c>
      <c r="O20" s="29">
        <v>0</v>
      </c>
      <c r="P20" s="29"/>
      <c r="S20" s="29">
        <v>0</v>
      </c>
      <c r="T20" s="29"/>
      <c r="W20" s="29">
        <v>0</v>
      </c>
      <c r="X20" s="29"/>
      <c r="AA20" s="29">
        <v>0</v>
      </c>
      <c r="AB20" s="29"/>
      <c r="AE20" s="29">
        <v>0</v>
      </c>
      <c r="AF20" s="29"/>
    </row>
    <row r="21" spans="1:32" ht="15">
      <c r="A21" s="3" t="s">
        <v>224</v>
      </c>
      <c r="C21" s="29">
        <v>0</v>
      </c>
      <c r="D21" s="29"/>
      <c r="H21" s="27">
        <v>0</v>
      </c>
      <c r="L21" s="27">
        <v>0</v>
      </c>
      <c r="O21" s="29">
        <v>0</v>
      </c>
      <c r="P21" s="29"/>
      <c r="S21" s="29">
        <v>0</v>
      </c>
      <c r="T21" s="29"/>
      <c r="W21" s="29">
        <v>0</v>
      </c>
      <c r="X21" s="29"/>
      <c r="AA21" s="29">
        <v>0</v>
      </c>
      <c r="AB21" s="29"/>
      <c r="AE21" s="29">
        <v>0</v>
      </c>
      <c r="AF21" s="29"/>
    </row>
    <row r="22" spans="1:32" ht="15">
      <c r="A22" s="3" t="s">
        <v>225</v>
      </c>
      <c r="C22" s="29">
        <v>0</v>
      </c>
      <c r="D22" s="29"/>
      <c r="H22" s="27">
        <v>0</v>
      </c>
      <c r="L22" s="27">
        <v>0</v>
      </c>
      <c r="O22" s="29">
        <v>0</v>
      </c>
      <c r="P22" s="29"/>
      <c r="S22" s="29">
        <v>0</v>
      </c>
      <c r="T22" s="29"/>
      <c r="W22" s="29">
        <v>0</v>
      </c>
      <c r="X22" s="29"/>
      <c r="AA22" s="29">
        <v>0</v>
      </c>
      <c r="AB22" s="29"/>
      <c r="AE22" s="29">
        <v>0</v>
      </c>
      <c r="AF22" s="29"/>
    </row>
    <row r="23" spans="1:32" ht="15">
      <c r="A23" s="3" t="s">
        <v>226</v>
      </c>
      <c r="C23" s="29">
        <v>0</v>
      </c>
      <c r="D23" s="29"/>
      <c r="H23" s="27">
        <v>0</v>
      </c>
      <c r="L23" s="27">
        <v>0</v>
      </c>
      <c r="O23" s="29">
        <v>0</v>
      </c>
      <c r="P23" s="29"/>
      <c r="S23" s="29">
        <v>0</v>
      </c>
      <c r="T23" s="29"/>
      <c r="W23" s="29">
        <v>0</v>
      </c>
      <c r="X23" s="29"/>
      <c r="AA23" s="29">
        <v>0</v>
      </c>
      <c r="AB23" s="29"/>
      <c r="AE23" s="29">
        <v>0</v>
      </c>
      <c r="AF23" s="29"/>
    </row>
    <row r="24" spans="1:32" ht="15">
      <c r="A24" s="3" t="s">
        <v>227</v>
      </c>
      <c r="C24" s="29">
        <v>0</v>
      </c>
      <c r="D24" s="29"/>
      <c r="H24" s="27">
        <v>0</v>
      </c>
      <c r="L24" s="27">
        <v>0</v>
      </c>
      <c r="O24" s="29">
        <v>0</v>
      </c>
      <c r="P24" s="29"/>
      <c r="S24" s="29">
        <v>0</v>
      </c>
      <c r="T24" s="29"/>
      <c r="W24" s="29">
        <v>0</v>
      </c>
      <c r="X24" s="29"/>
      <c r="AA24" s="29">
        <v>0</v>
      </c>
      <c r="AB24" s="29"/>
      <c r="AE24" s="29">
        <v>0</v>
      </c>
      <c r="AF24" s="29"/>
    </row>
    <row r="25" spans="1:33" ht="15">
      <c r="A25" s="19" t="s">
        <v>230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3"/>
    </row>
    <row r="26" spans="1:32" ht="15">
      <c r="A26" s="3" t="s">
        <v>223</v>
      </c>
      <c r="C26" s="29">
        <v>0</v>
      </c>
      <c r="D26" s="29"/>
      <c r="H26" s="27">
        <v>0</v>
      </c>
      <c r="L26" s="27">
        <v>0</v>
      </c>
      <c r="O26" s="29">
        <v>0</v>
      </c>
      <c r="P26" s="29"/>
      <c r="S26" s="29">
        <v>2495464</v>
      </c>
      <c r="T26" s="29"/>
      <c r="W26" s="29">
        <v>1274122</v>
      </c>
      <c r="X26" s="29"/>
      <c r="AA26" s="29">
        <v>1274122</v>
      </c>
      <c r="AB26" s="29"/>
      <c r="AE26" s="29">
        <v>2495464</v>
      </c>
      <c r="AF26" s="29"/>
    </row>
    <row r="27" spans="1:32" ht="15">
      <c r="A27" s="3" t="s">
        <v>224</v>
      </c>
      <c r="C27" s="29">
        <v>0</v>
      </c>
      <c r="D27" s="29"/>
      <c r="H27" s="27">
        <v>0</v>
      </c>
      <c r="L27" s="27">
        <v>0</v>
      </c>
      <c r="O27" s="29">
        <v>0</v>
      </c>
      <c r="P27" s="29"/>
      <c r="S27" s="29">
        <v>481299</v>
      </c>
      <c r="T27" s="29"/>
      <c r="W27" s="29">
        <v>206510</v>
      </c>
      <c r="X27" s="29"/>
      <c r="AA27" s="29">
        <v>0</v>
      </c>
      <c r="AB27" s="29"/>
      <c r="AE27" s="29">
        <v>481299</v>
      </c>
      <c r="AF27" s="29"/>
    </row>
    <row r="28" spans="1:32" ht="15">
      <c r="A28" s="3" t="s">
        <v>225</v>
      </c>
      <c r="C28" s="29">
        <v>0</v>
      </c>
      <c r="D28" s="29"/>
      <c r="H28" s="27">
        <v>0</v>
      </c>
      <c r="L28" s="27">
        <v>0</v>
      </c>
      <c r="O28" s="29">
        <v>0</v>
      </c>
      <c r="P28" s="29"/>
      <c r="S28" s="29">
        <v>1103030</v>
      </c>
      <c r="T28" s="29"/>
      <c r="W28" s="29">
        <v>818040</v>
      </c>
      <c r="X28" s="29"/>
      <c r="AA28" s="29">
        <v>310915</v>
      </c>
      <c r="AB28" s="29"/>
      <c r="AE28" s="29">
        <v>1103030</v>
      </c>
      <c r="AF28" s="29"/>
    </row>
    <row r="29" spans="1:32" ht="15">
      <c r="A29" s="3" t="s">
        <v>226</v>
      </c>
      <c r="C29" s="29">
        <v>0</v>
      </c>
      <c r="D29" s="29"/>
      <c r="H29" s="27">
        <v>0</v>
      </c>
      <c r="L29" s="27">
        <v>0</v>
      </c>
      <c r="O29" s="29">
        <v>0</v>
      </c>
      <c r="P29" s="29"/>
      <c r="S29" s="29">
        <v>503654</v>
      </c>
      <c r="T29" s="29"/>
      <c r="W29" s="29">
        <v>259393</v>
      </c>
      <c r="X29" s="29"/>
      <c r="AA29" s="29">
        <v>0</v>
      </c>
      <c r="AB29" s="29"/>
      <c r="AE29" s="29">
        <v>503654</v>
      </c>
      <c r="AF29" s="29"/>
    </row>
    <row r="30" spans="1:32" ht="15">
      <c r="A30" s="3" t="s">
        <v>227</v>
      </c>
      <c r="C30" s="29">
        <v>0</v>
      </c>
      <c r="D30" s="29"/>
      <c r="H30" s="27">
        <v>0</v>
      </c>
      <c r="L30" s="27">
        <v>0</v>
      </c>
      <c r="O30" s="29">
        <v>0</v>
      </c>
      <c r="P30" s="29"/>
      <c r="S30" s="29">
        <v>728756</v>
      </c>
      <c r="T30" s="29"/>
      <c r="W30" s="29">
        <v>187019</v>
      </c>
      <c r="X30" s="29"/>
      <c r="AA30" s="29">
        <v>0</v>
      </c>
      <c r="AB30" s="29"/>
      <c r="AE30" s="29">
        <v>728756</v>
      </c>
      <c r="AF30" s="29"/>
    </row>
    <row r="31" spans="1:33" ht="15">
      <c r="A31" s="19" t="s">
        <v>231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3"/>
    </row>
    <row r="32" spans="1:32" ht="15">
      <c r="A32" s="3" t="s">
        <v>223</v>
      </c>
      <c r="C32" s="29">
        <v>0</v>
      </c>
      <c r="D32" s="29"/>
      <c r="H32" s="27">
        <v>0</v>
      </c>
      <c r="L32" s="27">
        <v>0</v>
      </c>
      <c r="O32" s="29">
        <v>0</v>
      </c>
      <c r="P32" s="29"/>
      <c r="S32" s="29">
        <v>2474125</v>
      </c>
      <c r="T32" s="29"/>
      <c r="W32" s="29">
        <v>1252783</v>
      </c>
      <c r="X32" s="29"/>
      <c r="AA32" s="29">
        <v>1252783</v>
      </c>
      <c r="AB32" s="29"/>
      <c r="AE32" s="29">
        <v>2474125</v>
      </c>
      <c r="AF32" s="29"/>
    </row>
    <row r="33" spans="1:32" ht="15">
      <c r="A33" s="3" t="s">
        <v>224</v>
      </c>
      <c r="C33" s="29">
        <v>0</v>
      </c>
      <c r="D33" s="29"/>
      <c r="H33" s="27">
        <v>0</v>
      </c>
      <c r="L33" s="27">
        <v>0</v>
      </c>
      <c r="O33" s="29">
        <v>0</v>
      </c>
      <c r="P33" s="29"/>
      <c r="S33" s="29">
        <v>542396</v>
      </c>
      <c r="T33" s="29"/>
      <c r="W33" s="29">
        <v>267608</v>
      </c>
      <c r="X33" s="29"/>
      <c r="AA33" s="29">
        <v>0</v>
      </c>
      <c r="AB33" s="29"/>
      <c r="AE33" s="29">
        <v>542396</v>
      </c>
      <c r="AF33" s="29"/>
    </row>
    <row r="34" spans="1:32" ht="15">
      <c r="A34" s="3" t="s">
        <v>225</v>
      </c>
      <c r="C34" s="29">
        <v>0</v>
      </c>
      <c r="D34" s="29"/>
      <c r="H34" s="27">
        <v>0</v>
      </c>
      <c r="L34" s="27">
        <v>0</v>
      </c>
      <c r="O34" s="29">
        <v>0</v>
      </c>
      <c r="P34" s="29"/>
      <c r="S34" s="29">
        <v>586807</v>
      </c>
      <c r="T34" s="29"/>
      <c r="W34" s="29">
        <v>301817</v>
      </c>
      <c r="X34" s="29"/>
      <c r="AA34" s="29">
        <v>301817</v>
      </c>
      <c r="AB34" s="29"/>
      <c r="AE34" s="29">
        <v>586807</v>
      </c>
      <c r="AF34" s="29"/>
    </row>
    <row r="35" spans="1:32" ht="15">
      <c r="A35" s="3" t="s">
        <v>226</v>
      </c>
      <c r="C35" s="29">
        <v>0</v>
      </c>
      <c r="D35" s="29"/>
      <c r="H35" s="27">
        <v>0</v>
      </c>
      <c r="L35" s="27">
        <v>0</v>
      </c>
      <c r="O35" s="29">
        <v>0</v>
      </c>
      <c r="P35" s="29"/>
      <c r="S35" s="29">
        <v>494833</v>
      </c>
      <c r="T35" s="29"/>
      <c r="W35" s="29">
        <v>250572</v>
      </c>
      <c r="X35" s="29"/>
      <c r="AA35" s="29">
        <v>0</v>
      </c>
      <c r="AB35" s="29"/>
      <c r="AE35" s="29">
        <v>494833</v>
      </c>
      <c r="AF35" s="29"/>
    </row>
    <row r="36" spans="1:32" ht="15">
      <c r="A36" s="3" t="s">
        <v>227</v>
      </c>
      <c r="C36" s="29">
        <v>0</v>
      </c>
      <c r="D36" s="29"/>
      <c r="H36" s="27">
        <v>0</v>
      </c>
      <c r="L36" s="27">
        <v>0</v>
      </c>
      <c r="O36" s="29">
        <v>0</v>
      </c>
      <c r="P36" s="29"/>
      <c r="S36" s="29">
        <v>375588</v>
      </c>
      <c r="T36" s="29"/>
      <c r="W36" s="29">
        <v>182220</v>
      </c>
      <c r="X36" s="29"/>
      <c r="AA36" s="29">
        <v>0</v>
      </c>
      <c r="AB36" s="29"/>
      <c r="AE36" s="29">
        <v>375588</v>
      </c>
      <c r="AF36" s="29"/>
    </row>
    <row r="37" spans="1:33" ht="15">
      <c r="A37" s="19" t="s">
        <v>232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3"/>
    </row>
    <row r="38" spans="1:32" ht="15">
      <c r="A38" s="3" t="s">
        <v>223</v>
      </c>
      <c r="C38" s="29">
        <v>5950963</v>
      </c>
      <c r="D38" s="29"/>
      <c r="H38" s="27">
        <v>0</v>
      </c>
      <c r="L38" s="27">
        <v>0</v>
      </c>
      <c r="O38" s="29">
        <v>5950963</v>
      </c>
      <c r="P38" s="29"/>
      <c r="S38" s="29">
        <v>7029589</v>
      </c>
      <c r="T38" s="29"/>
      <c r="W38" s="29">
        <v>2526905</v>
      </c>
      <c r="X38" s="29"/>
      <c r="AA38" s="29">
        <v>2526905</v>
      </c>
      <c r="AB38" s="29"/>
      <c r="AE38" s="29">
        <v>13896034</v>
      </c>
      <c r="AF38" s="29"/>
    </row>
    <row r="39" spans="1:32" ht="15">
      <c r="A39" s="3" t="s">
        <v>224</v>
      </c>
      <c r="C39" s="29">
        <v>1678806</v>
      </c>
      <c r="D39" s="29"/>
      <c r="H39" s="27">
        <v>0</v>
      </c>
      <c r="L39" s="27">
        <v>0</v>
      </c>
      <c r="O39" s="29">
        <v>1678806</v>
      </c>
      <c r="P39" s="29"/>
      <c r="S39" s="29">
        <v>2763695</v>
      </c>
      <c r="T39" s="29"/>
      <c r="W39" s="29">
        <v>474118</v>
      </c>
      <c r="X39" s="29"/>
      <c r="AA39" s="29">
        <v>0</v>
      </c>
      <c r="AB39" s="29"/>
      <c r="AE39" s="29">
        <v>3262103</v>
      </c>
      <c r="AF39" s="29"/>
    </row>
    <row r="40" spans="1:32" ht="15">
      <c r="A40" s="3" t="s">
        <v>225</v>
      </c>
      <c r="C40" s="29">
        <v>1766393</v>
      </c>
      <c r="D40" s="29"/>
      <c r="H40" s="27">
        <v>0</v>
      </c>
      <c r="L40" s="27">
        <v>0</v>
      </c>
      <c r="O40" s="29">
        <v>1766393</v>
      </c>
      <c r="P40" s="29"/>
      <c r="S40" s="29">
        <v>2304837</v>
      </c>
      <c r="T40" s="29"/>
      <c r="W40" s="29">
        <v>1119857</v>
      </c>
      <c r="X40" s="29"/>
      <c r="AA40" s="29">
        <v>612732</v>
      </c>
      <c r="AB40" s="29"/>
      <c r="AE40" s="29">
        <v>4045027</v>
      </c>
      <c r="AF40" s="29"/>
    </row>
    <row r="41" spans="1:32" ht="15">
      <c r="A41" s="3" t="s">
        <v>226</v>
      </c>
      <c r="C41" s="29">
        <v>1624412</v>
      </c>
      <c r="D41" s="29"/>
      <c r="H41" s="27">
        <v>0</v>
      </c>
      <c r="L41" s="27">
        <v>0</v>
      </c>
      <c r="O41" s="29">
        <v>1624412</v>
      </c>
      <c r="P41" s="29"/>
      <c r="S41" s="29">
        <v>2528487</v>
      </c>
      <c r="T41" s="29"/>
      <c r="W41" s="29">
        <v>509965</v>
      </c>
      <c r="X41" s="29"/>
      <c r="AA41" s="29">
        <v>0</v>
      </c>
      <c r="AB41" s="29"/>
      <c r="AE41" s="29">
        <v>3164371</v>
      </c>
      <c r="AF41" s="29"/>
    </row>
    <row r="42" spans="1:32" ht="15">
      <c r="A42" s="3" t="s">
        <v>227</v>
      </c>
      <c r="C42" s="29">
        <v>1465566</v>
      </c>
      <c r="D42" s="29"/>
      <c r="H42" s="27">
        <v>0</v>
      </c>
      <c r="L42" s="27">
        <v>0</v>
      </c>
      <c r="O42" s="29">
        <v>1465566</v>
      </c>
      <c r="P42" s="29"/>
      <c r="S42" s="29">
        <v>1354344</v>
      </c>
      <c r="T42" s="29"/>
      <c r="W42" s="29">
        <v>369239</v>
      </c>
      <c r="X42" s="29"/>
      <c r="AA42" s="29">
        <v>0</v>
      </c>
      <c r="AB42" s="29"/>
      <c r="AE42" s="29">
        <v>3058432</v>
      </c>
      <c r="AF42" s="29"/>
    </row>
  </sheetData>
  <sheetProtection selectLockedCells="1" selectUnlockedCells="1"/>
  <mergeCells count="198">
    <mergeCell ref="A2:F2"/>
    <mergeCell ref="A4:AF4"/>
    <mergeCell ref="C5:H5"/>
    <mergeCell ref="K5:P5"/>
    <mergeCell ref="S5:T5"/>
    <mergeCell ref="W5:X5"/>
    <mergeCell ref="AA5:AB5"/>
    <mergeCell ref="AE5:AF5"/>
    <mergeCell ref="C6:D6"/>
    <mergeCell ref="G6:H6"/>
    <mergeCell ref="K6:L6"/>
    <mergeCell ref="O6:P6"/>
    <mergeCell ref="A7:AF7"/>
    <mergeCell ref="C8:D8"/>
    <mergeCell ref="O8:P8"/>
    <mergeCell ref="S8:T8"/>
    <mergeCell ref="W8:X8"/>
    <mergeCell ref="AA8:AB8"/>
    <mergeCell ref="AE8:AF8"/>
    <mergeCell ref="C9:D9"/>
    <mergeCell ref="O9:P9"/>
    <mergeCell ref="S9:T9"/>
    <mergeCell ref="W9:X9"/>
    <mergeCell ref="AA9:AB9"/>
    <mergeCell ref="AE9:AF9"/>
    <mergeCell ref="C10:D10"/>
    <mergeCell ref="O10:P10"/>
    <mergeCell ref="S10:T10"/>
    <mergeCell ref="W10:X10"/>
    <mergeCell ref="AA10:AB10"/>
    <mergeCell ref="AE10:AF10"/>
    <mergeCell ref="C11:D11"/>
    <mergeCell ref="O11:P11"/>
    <mergeCell ref="S11:T11"/>
    <mergeCell ref="W11:X11"/>
    <mergeCell ref="AA11:AB11"/>
    <mergeCell ref="AE11:AF11"/>
    <mergeCell ref="C12:D12"/>
    <mergeCell ref="O12:P12"/>
    <mergeCell ref="S12:T12"/>
    <mergeCell ref="W12:X12"/>
    <mergeCell ref="AA12:AB12"/>
    <mergeCell ref="AE12:AF12"/>
    <mergeCell ref="A13:AF13"/>
    <mergeCell ref="C14:D14"/>
    <mergeCell ref="O14:P14"/>
    <mergeCell ref="S14:T14"/>
    <mergeCell ref="W14:X14"/>
    <mergeCell ref="AA14:AB14"/>
    <mergeCell ref="AE14:AF14"/>
    <mergeCell ref="C15:D15"/>
    <mergeCell ref="O15:P15"/>
    <mergeCell ref="S15:T15"/>
    <mergeCell ref="W15:X15"/>
    <mergeCell ref="AA15:AB15"/>
    <mergeCell ref="AE15:AF15"/>
    <mergeCell ref="C16:D16"/>
    <mergeCell ref="O16:P16"/>
    <mergeCell ref="S16:T16"/>
    <mergeCell ref="W16:X16"/>
    <mergeCell ref="AA16:AB16"/>
    <mergeCell ref="AE16:AF16"/>
    <mergeCell ref="C17:D17"/>
    <mergeCell ref="O17:P17"/>
    <mergeCell ref="S17:T17"/>
    <mergeCell ref="W17:X17"/>
    <mergeCell ref="AA17:AB17"/>
    <mergeCell ref="AE17:AF17"/>
    <mergeCell ref="C18:D18"/>
    <mergeCell ref="O18:P18"/>
    <mergeCell ref="S18:T18"/>
    <mergeCell ref="W18:X18"/>
    <mergeCell ref="AA18:AB18"/>
    <mergeCell ref="AE18:AF18"/>
    <mergeCell ref="A19:AF19"/>
    <mergeCell ref="C20:D20"/>
    <mergeCell ref="O20:P20"/>
    <mergeCell ref="S20:T20"/>
    <mergeCell ref="W20:X20"/>
    <mergeCell ref="AA20:AB20"/>
    <mergeCell ref="AE20:AF20"/>
    <mergeCell ref="C21:D21"/>
    <mergeCell ref="O21:P21"/>
    <mergeCell ref="S21:T21"/>
    <mergeCell ref="W21:X21"/>
    <mergeCell ref="AA21:AB21"/>
    <mergeCell ref="AE21:AF21"/>
    <mergeCell ref="C22:D22"/>
    <mergeCell ref="O22:P22"/>
    <mergeCell ref="S22:T22"/>
    <mergeCell ref="W22:X22"/>
    <mergeCell ref="AA22:AB22"/>
    <mergeCell ref="AE22:AF22"/>
    <mergeCell ref="C23:D23"/>
    <mergeCell ref="O23:P23"/>
    <mergeCell ref="S23:T23"/>
    <mergeCell ref="W23:X23"/>
    <mergeCell ref="AA23:AB23"/>
    <mergeCell ref="AE23:AF23"/>
    <mergeCell ref="C24:D24"/>
    <mergeCell ref="O24:P24"/>
    <mergeCell ref="S24:T24"/>
    <mergeCell ref="W24:X24"/>
    <mergeCell ref="AA24:AB24"/>
    <mergeCell ref="AE24:AF24"/>
    <mergeCell ref="A25:AF25"/>
    <mergeCell ref="C26:D26"/>
    <mergeCell ref="O26:P26"/>
    <mergeCell ref="S26:T26"/>
    <mergeCell ref="W26:X26"/>
    <mergeCell ref="AA26:AB26"/>
    <mergeCell ref="AE26:AF26"/>
    <mergeCell ref="C27:D27"/>
    <mergeCell ref="O27:P27"/>
    <mergeCell ref="S27:T27"/>
    <mergeCell ref="W27:X27"/>
    <mergeCell ref="AA27:AB27"/>
    <mergeCell ref="AE27:AF27"/>
    <mergeCell ref="C28:D28"/>
    <mergeCell ref="O28:P28"/>
    <mergeCell ref="S28:T28"/>
    <mergeCell ref="W28:X28"/>
    <mergeCell ref="AA28:AB28"/>
    <mergeCell ref="AE28:AF28"/>
    <mergeCell ref="C29:D29"/>
    <mergeCell ref="O29:P29"/>
    <mergeCell ref="S29:T29"/>
    <mergeCell ref="W29:X29"/>
    <mergeCell ref="AA29:AB29"/>
    <mergeCell ref="AE29:AF29"/>
    <mergeCell ref="C30:D30"/>
    <mergeCell ref="O30:P30"/>
    <mergeCell ref="S30:T30"/>
    <mergeCell ref="W30:X30"/>
    <mergeCell ref="AA30:AB30"/>
    <mergeCell ref="AE30:AF30"/>
    <mergeCell ref="A31:AF31"/>
    <mergeCell ref="C32:D32"/>
    <mergeCell ref="O32:P32"/>
    <mergeCell ref="S32:T32"/>
    <mergeCell ref="W32:X32"/>
    <mergeCell ref="AA32:AB32"/>
    <mergeCell ref="AE32:AF32"/>
    <mergeCell ref="C33:D33"/>
    <mergeCell ref="O33:P33"/>
    <mergeCell ref="S33:T33"/>
    <mergeCell ref="W33:X33"/>
    <mergeCell ref="AA33:AB33"/>
    <mergeCell ref="AE33:AF33"/>
    <mergeCell ref="C34:D34"/>
    <mergeCell ref="O34:P34"/>
    <mergeCell ref="S34:T34"/>
    <mergeCell ref="W34:X34"/>
    <mergeCell ref="AA34:AB34"/>
    <mergeCell ref="AE34:AF34"/>
    <mergeCell ref="C35:D35"/>
    <mergeCell ref="O35:P35"/>
    <mergeCell ref="S35:T35"/>
    <mergeCell ref="W35:X35"/>
    <mergeCell ref="AA35:AB35"/>
    <mergeCell ref="AE35:AF35"/>
    <mergeCell ref="C36:D36"/>
    <mergeCell ref="O36:P36"/>
    <mergeCell ref="S36:T36"/>
    <mergeCell ref="W36:X36"/>
    <mergeCell ref="AA36:AB36"/>
    <mergeCell ref="AE36:AF36"/>
    <mergeCell ref="A37:AF37"/>
    <mergeCell ref="C38:D38"/>
    <mergeCell ref="O38:P38"/>
    <mergeCell ref="S38:T38"/>
    <mergeCell ref="W38:X38"/>
    <mergeCell ref="AA38:AB38"/>
    <mergeCell ref="AE38:AF38"/>
    <mergeCell ref="C39:D39"/>
    <mergeCell ref="O39:P39"/>
    <mergeCell ref="S39:T39"/>
    <mergeCell ref="W39:X39"/>
    <mergeCell ref="AA39:AB39"/>
    <mergeCell ref="AE39:AF39"/>
    <mergeCell ref="C40:D40"/>
    <mergeCell ref="O40:P40"/>
    <mergeCell ref="S40:T40"/>
    <mergeCell ref="W40:X40"/>
    <mergeCell ref="AA40:AB40"/>
    <mergeCell ref="AE40:AF40"/>
    <mergeCell ref="C41:D41"/>
    <mergeCell ref="O41:P41"/>
    <mergeCell ref="S41:T41"/>
    <mergeCell ref="W41:X41"/>
    <mergeCell ref="AA41:AB41"/>
    <mergeCell ref="AE41:AF41"/>
    <mergeCell ref="C42:D42"/>
    <mergeCell ref="O42:P42"/>
    <mergeCell ref="S42:T42"/>
    <mergeCell ref="W42:X42"/>
    <mergeCell ref="AA42:AB42"/>
    <mergeCell ref="AE42:AF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6" width="8.7109375" style="0" customWidth="1"/>
    <col min="7" max="7" width="13.7109375" style="0" customWidth="1"/>
    <col min="8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3:7" ht="39.75" customHeight="1">
      <c r="C4" s="30" t="s">
        <v>234</v>
      </c>
      <c r="D4" s="30"/>
      <c r="G4" s="23" t="s">
        <v>235</v>
      </c>
    </row>
    <row r="5" spans="1:7" ht="15">
      <c r="A5" s="3" t="s">
        <v>34</v>
      </c>
      <c r="C5" s="29">
        <v>8611331</v>
      </c>
      <c r="D5" s="29"/>
      <c r="G5" s="7" t="s">
        <v>236</v>
      </c>
    </row>
    <row r="6" spans="1:4" ht="15">
      <c r="A6" s="3" t="s">
        <v>237</v>
      </c>
      <c r="C6" s="29">
        <v>49020</v>
      </c>
      <c r="D6" s="29"/>
    </row>
    <row r="7" spans="1:7" ht="15">
      <c r="A7" s="31" t="s">
        <v>238</v>
      </c>
      <c r="B7" s="31"/>
      <c r="C7" s="31"/>
      <c r="D7" s="31"/>
      <c r="E7" s="31"/>
      <c r="F7" s="31"/>
      <c r="G7" s="31"/>
    </row>
  </sheetData>
  <sheetProtection selectLockedCells="1" selectUnlockedCells="1"/>
  <mergeCells count="5">
    <mergeCell ref="A2:F2"/>
    <mergeCell ref="C4:D4"/>
    <mergeCell ref="C5:D5"/>
    <mergeCell ref="C6:D6"/>
    <mergeCell ref="A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3" ht="39.75" customHeight="1">
      <c r="A2" s="3" t="s">
        <v>18</v>
      </c>
      <c r="C2" s="6" t="s">
        <v>19</v>
      </c>
    </row>
    <row r="3" spans="1:3" ht="15">
      <c r="A3" t="s">
        <v>20</v>
      </c>
      <c r="C3" s="7" t="s">
        <v>21</v>
      </c>
    </row>
    <row r="4" spans="1:3" ht="15">
      <c r="A4" t="s">
        <v>22</v>
      </c>
      <c r="C4" s="8">
        <v>20</v>
      </c>
    </row>
    <row r="5" spans="1:3" ht="39.75" customHeight="1">
      <c r="A5" s="9" t="s">
        <v>23</v>
      </c>
      <c r="C5" s="7" t="s">
        <v>24</v>
      </c>
    </row>
    <row r="6" spans="1:3" ht="15">
      <c r="A6" t="s">
        <v>25</v>
      </c>
      <c r="C6" s="7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8" ht="39.75" customHeight="1">
      <c r="A4" s="3" t="s">
        <v>240</v>
      </c>
      <c r="C4" s="4" t="s">
        <v>241</v>
      </c>
      <c r="D4" s="4"/>
      <c r="G4" s="4" t="s">
        <v>242</v>
      </c>
      <c r="H4" s="4"/>
    </row>
    <row r="5" spans="1:8" ht="15">
      <c r="A5" t="s">
        <v>243</v>
      </c>
      <c r="C5" s="29">
        <v>4218000</v>
      </c>
      <c r="D5" s="29"/>
      <c r="G5" s="29">
        <v>3835000</v>
      </c>
      <c r="H5" s="29"/>
    </row>
    <row r="6" spans="1:8" ht="15">
      <c r="A6" t="s">
        <v>244</v>
      </c>
      <c r="C6" s="29">
        <v>0</v>
      </c>
      <c r="D6" s="29"/>
      <c r="G6" s="29">
        <v>0</v>
      </c>
      <c r="H6" s="29"/>
    </row>
    <row r="7" spans="1:8" ht="15">
      <c r="A7" t="s">
        <v>245</v>
      </c>
      <c r="C7" s="29">
        <v>896000</v>
      </c>
      <c r="D7" s="29"/>
      <c r="G7" s="29">
        <v>827000</v>
      </c>
      <c r="H7" s="29"/>
    </row>
    <row r="8" spans="1:8" ht="39.75" customHeight="1">
      <c r="A8" s="9" t="s">
        <v>246</v>
      </c>
      <c r="C8" s="29">
        <v>1800</v>
      </c>
      <c r="D8" s="29"/>
      <c r="G8" s="29">
        <v>101800</v>
      </c>
      <c r="H8" s="29"/>
    </row>
  </sheetData>
  <sheetProtection selectLockedCells="1" selectUnlockedCells="1"/>
  <mergeCells count="11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4" spans="1:8" ht="39.75" customHeight="1">
      <c r="A4" s="13" t="s">
        <v>2</v>
      </c>
      <c r="C4" s="4" t="s">
        <v>248</v>
      </c>
      <c r="D4" s="4"/>
      <c r="G4" s="4" t="s">
        <v>249</v>
      </c>
      <c r="H4" s="4"/>
    </row>
    <row r="5" spans="1:8" ht="15">
      <c r="A5" t="s">
        <v>250</v>
      </c>
      <c r="D5" s="22">
        <v>14661870</v>
      </c>
      <c r="H5" s="21" t="s">
        <v>251</v>
      </c>
    </row>
    <row r="6" spans="1:8" ht="15">
      <c r="A6" t="s">
        <v>252</v>
      </c>
      <c r="D6" s="22">
        <v>12186984</v>
      </c>
      <c r="H6" s="21" t="s">
        <v>253</v>
      </c>
    </row>
    <row r="7" spans="1:8" ht="15">
      <c r="A7" t="s">
        <v>254</v>
      </c>
      <c r="D7" s="22">
        <v>11011493</v>
      </c>
      <c r="H7" s="21" t="s">
        <v>255</v>
      </c>
    </row>
    <row r="8" spans="1:8" ht="15">
      <c r="A8" t="s">
        <v>256</v>
      </c>
      <c r="D8" s="22">
        <v>7429761</v>
      </c>
      <c r="H8" s="21" t="s">
        <v>257</v>
      </c>
    </row>
    <row r="9" spans="1:8" ht="15">
      <c r="A9" t="s">
        <v>258</v>
      </c>
      <c r="D9" s="22">
        <v>7385728</v>
      </c>
      <c r="H9" s="21" t="s">
        <v>259</v>
      </c>
    </row>
    <row r="10" spans="1:8" ht="15">
      <c r="A10" t="s">
        <v>37</v>
      </c>
      <c r="D10" s="22">
        <v>121301</v>
      </c>
      <c r="H10" s="21" t="s">
        <v>260</v>
      </c>
    </row>
    <row r="11" spans="1:8" ht="15">
      <c r="A11" t="s">
        <v>38</v>
      </c>
      <c r="D11" s="22">
        <v>49870</v>
      </c>
      <c r="H11" s="21" t="s">
        <v>260</v>
      </c>
    </row>
    <row r="12" spans="1:8" ht="15">
      <c r="A12" t="s">
        <v>261</v>
      </c>
      <c r="D12" s="22">
        <v>32272</v>
      </c>
      <c r="H12" s="21" t="s">
        <v>260</v>
      </c>
    </row>
    <row r="13" spans="1:8" ht="15">
      <c r="A13" t="s">
        <v>35</v>
      </c>
      <c r="D13" s="22">
        <v>65925</v>
      </c>
      <c r="H13" s="21" t="s">
        <v>260</v>
      </c>
    </row>
    <row r="14" spans="1:8" ht="15">
      <c r="A14" t="s">
        <v>12</v>
      </c>
      <c r="D14" s="22">
        <v>6953</v>
      </c>
      <c r="H14" s="21" t="s">
        <v>260</v>
      </c>
    </row>
    <row r="15" spans="1:8" ht="15">
      <c r="A15" t="s">
        <v>262</v>
      </c>
      <c r="D15" s="22">
        <v>1333103</v>
      </c>
      <c r="H15" s="21" t="s">
        <v>260</v>
      </c>
    </row>
    <row r="16" spans="1:8" ht="15">
      <c r="A16" t="s">
        <v>263</v>
      </c>
      <c r="D16" s="22">
        <v>27085</v>
      </c>
      <c r="H16" s="21" t="s">
        <v>260</v>
      </c>
    </row>
    <row r="17" spans="1:8" ht="15">
      <c r="A17" t="s">
        <v>264</v>
      </c>
      <c r="D17" s="22">
        <v>36243</v>
      </c>
      <c r="H17" s="21" t="s">
        <v>260</v>
      </c>
    </row>
    <row r="18" spans="1:8" ht="15">
      <c r="A18" t="s">
        <v>36</v>
      </c>
      <c r="D18" s="22">
        <v>203291</v>
      </c>
      <c r="H18" s="21" t="s">
        <v>260</v>
      </c>
    </row>
    <row r="19" spans="1:8" ht="15">
      <c r="A19" t="s">
        <v>265</v>
      </c>
      <c r="D19" s="22">
        <v>42175</v>
      </c>
      <c r="H19" s="21" t="s">
        <v>260</v>
      </c>
    </row>
    <row r="20" spans="1:8" ht="15">
      <c r="A20" t="s">
        <v>16</v>
      </c>
      <c r="D20" s="22">
        <v>14142</v>
      </c>
      <c r="H20" s="21" t="s">
        <v>260</v>
      </c>
    </row>
    <row r="21" spans="1:8" ht="15">
      <c r="A21" t="s">
        <v>266</v>
      </c>
      <c r="D21" s="22">
        <v>44659</v>
      </c>
      <c r="H21" s="21" t="s">
        <v>260</v>
      </c>
    </row>
    <row r="22" ht="15">
      <c r="H22" s="21" t="s">
        <v>260</v>
      </c>
    </row>
    <row r="23" spans="1:8" ht="15">
      <c r="A23" t="s">
        <v>267</v>
      </c>
      <c r="D23" s="22">
        <v>2299455</v>
      </c>
      <c r="H23" s="21" t="s">
        <v>268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39.75" customHeight="1">
      <c r="A2" s="13" t="s">
        <v>2</v>
      </c>
      <c r="C2" s="4" t="s">
        <v>269</v>
      </c>
      <c r="D2" s="4"/>
    </row>
    <row r="3" spans="1:4" ht="15">
      <c r="A3" t="s">
        <v>37</v>
      </c>
      <c r="D3" s="22">
        <v>85197</v>
      </c>
    </row>
    <row r="4" spans="1:4" ht="15">
      <c r="A4" t="s">
        <v>38</v>
      </c>
      <c r="D4" s="22">
        <v>40358</v>
      </c>
    </row>
    <row r="5" spans="1:4" ht="15">
      <c r="A5" t="s">
        <v>35</v>
      </c>
      <c r="D5" s="22">
        <v>49129</v>
      </c>
    </row>
    <row r="6" spans="1:4" ht="15">
      <c r="A6" t="s">
        <v>34</v>
      </c>
      <c r="D6" s="22">
        <v>895716</v>
      </c>
    </row>
    <row r="7" spans="1:4" ht="15">
      <c r="A7" t="s">
        <v>36</v>
      </c>
      <c r="D7" s="22">
        <v>135886</v>
      </c>
    </row>
  </sheetData>
  <sheetProtection selectLockedCells="1" selectUnlockedCells="1"/>
  <mergeCells count="1">
    <mergeCell ref="C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N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4" spans="3:40" ht="15">
      <c r="C4" s="2" t="s">
        <v>271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3:40" ht="39.75" customHeight="1">
      <c r="C5" s="2" t="s">
        <v>40</v>
      </c>
      <c r="D5" s="2"/>
      <c r="G5" s="2" t="s">
        <v>41</v>
      </c>
      <c r="H5" s="2"/>
      <c r="K5" s="4" t="s">
        <v>272</v>
      </c>
      <c r="L5" s="4"/>
      <c r="O5" s="2" t="s">
        <v>273</v>
      </c>
      <c r="P5" s="2"/>
      <c r="S5" s="2" t="s">
        <v>274</v>
      </c>
      <c r="T5" s="2"/>
      <c r="W5" s="4" t="s">
        <v>275</v>
      </c>
      <c r="X5" s="4"/>
      <c r="AA5" s="2" t="s">
        <v>276</v>
      </c>
      <c r="AB5" s="2"/>
      <c r="AE5" s="2" t="s">
        <v>277</v>
      </c>
      <c r="AF5" s="2"/>
      <c r="AI5" s="4" t="s">
        <v>278</v>
      </c>
      <c r="AJ5" s="4"/>
      <c r="AM5" s="2" t="s">
        <v>279</v>
      </c>
      <c r="AN5" s="2"/>
    </row>
    <row r="6" spans="1:40" ht="39.75" customHeight="1">
      <c r="A6" s="9" t="s">
        <v>280</v>
      </c>
      <c r="C6" s="29">
        <v>705</v>
      </c>
      <c r="D6" s="29"/>
      <c r="G6" s="29">
        <v>716</v>
      </c>
      <c r="H6" s="29"/>
      <c r="L6" s="32">
        <v>-2</v>
      </c>
      <c r="O6" s="29">
        <v>642</v>
      </c>
      <c r="P6" s="29"/>
      <c r="S6" s="29">
        <v>520</v>
      </c>
      <c r="T6" s="29"/>
      <c r="X6" s="22">
        <v>35</v>
      </c>
      <c r="AA6" s="29">
        <v>404</v>
      </c>
      <c r="AB6" s="29"/>
      <c r="AE6" s="29">
        <v>335</v>
      </c>
      <c r="AF6" s="29"/>
      <c r="AJ6" s="22">
        <v>111</v>
      </c>
      <c r="AM6" s="29">
        <v>211</v>
      </c>
      <c r="AN6" s="29"/>
    </row>
    <row r="7" spans="1:40" ht="15">
      <c r="A7" t="s">
        <v>281</v>
      </c>
      <c r="D7" s="32">
        <v>-54</v>
      </c>
      <c r="H7" s="32">
        <v>-23</v>
      </c>
      <c r="L7" s="32">
        <v>-136</v>
      </c>
      <c r="P7" s="32">
        <v>-23</v>
      </c>
      <c r="T7" s="32">
        <v>-40</v>
      </c>
      <c r="X7" s="32">
        <v>-36</v>
      </c>
      <c r="AB7" s="32">
        <v>-14</v>
      </c>
      <c r="AF7" s="32">
        <v>-4</v>
      </c>
      <c r="AJ7" s="32">
        <v>-1365</v>
      </c>
      <c r="AN7" s="32">
        <v>-14</v>
      </c>
    </row>
    <row r="8" spans="1:40" ht="15">
      <c r="A8" t="s">
        <v>282</v>
      </c>
      <c r="D8" s="22">
        <v>7</v>
      </c>
      <c r="H8" s="21" t="s">
        <v>283</v>
      </c>
      <c r="L8" s="22">
        <v>100</v>
      </c>
      <c r="P8" s="21" t="s">
        <v>283</v>
      </c>
      <c r="T8" s="21" t="s">
        <v>283</v>
      </c>
      <c r="X8" s="22">
        <v>100</v>
      </c>
      <c r="AB8" s="21" t="s">
        <v>283</v>
      </c>
      <c r="AF8" s="21" t="s">
        <v>283</v>
      </c>
      <c r="AJ8" s="22">
        <v>100</v>
      </c>
      <c r="AN8" s="21" t="s">
        <v>283</v>
      </c>
    </row>
    <row r="9" spans="1:40" ht="15">
      <c r="A9" t="s">
        <v>284</v>
      </c>
      <c r="D9" s="32">
        <v>-63</v>
      </c>
      <c r="H9" s="32">
        <v>-8</v>
      </c>
      <c r="L9" s="32">
        <v>-654</v>
      </c>
      <c r="P9" s="21" t="s">
        <v>283</v>
      </c>
      <c r="T9" s="21" t="s">
        <v>283</v>
      </c>
      <c r="X9" s="32">
        <v>-100</v>
      </c>
      <c r="AB9" s="21" t="s">
        <v>283</v>
      </c>
      <c r="AF9" s="32">
        <v>-21</v>
      </c>
      <c r="AJ9" s="32">
        <v>-195</v>
      </c>
      <c r="AN9" s="32">
        <v>-13</v>
      </c>
    </row>
    <row r="10" spans="1:40" ht="15">
      <c r="A10" t="s">
        <v>285</v>
      </c>
      <c r="D10" s="21" t="s">
        <v>283</v>
      </c>
      <c r="H10" s="32">
        <v>-2</v>
      </c>
      <c r="L10" s="22">
        <v>100</v>
      </c>
      <c r="P10" s="21" t="s">
        <v>283</v>
      </c>
      <c r="T10" s="21" t="s">
        <v>283</v>
      </c>
      <c r="X10" s="21" t="s">
        <v>283</v>
      </c>
      <c r="AB10" s="21" t="s">
        <v>283</v>
      </c>
      <c r="AF10" s="21" t="s">
        <v>283</v>
      </c>
      <c r="AJ10" s="21" t="s">
        <v>283</v>
      </c>
      <c r="AN10" s="21" t="s">
        <v>283</v>
      </c>
    </row>
    <row r="11" spans="1:40" ht="15">
      <c r="A11" t="s">
        <v>286</v>
      </c>
      <c r="C11" s="29">
        <v>595</v>
      </c>
      <c r="D11" s="29"/>
      <c r="G11" s="29">
        <v>683</v>
      </c>
      <c r="H11" s="29"/>
      <c r="L11" s="32">
        <v>-13</v>
      </c>
      <c r="O11" s="29">
        <v>619</v>
      </c>
      <c r="P11" s="29"/>
      <c r="S11" s="29">
        <v>480</v>
      </c>
      <c r="T11" s="29"/>
      <c r="X11" s="22">
        <v>24</v>
      </c>
      <c r="AA11" s="29">
        <v>391</v>
      </c>
      <c r="AB11" s="29"/>
      <c r="AE11" s="29">
        <v>310</v>
      </c>
      <c r="AF11" s="29"/>
      <c r="AJ11" s="22">
        <v>92</v>
      </c>
      <c r="AM11" s="29">
        <v>184</v>
      </c>
      <c r="AN11" s="29"/>
    </row>
  </sheetData>
  <sheetProtection selectLockedCells="1" selectUnlockedCells="1"/>
  <mergeCells count="26">
    <mergeCell ref="A2:F2"/>
    <mergeCell ref="C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G6:H6"/>
    <mergeCell ref="O6:P6"/>
    <mergeCell ref="S6:T6"/>
    <mergeCell ref="AA6:AB6"/>
    <mergeCell ref="AE6:AF6"/>
    <mergeCell ref="AM6:AN6"/>
    <mergeCell ref="C11:D11"/>
    <mergeCell ref="G11:H11"/>
    <mergeCell ref="O11:P11"/>
    <mergeCell ref="S11:T11"/>
    <mergeCell ref="AA11:AB11"/>
    <mergeCell ref="AE11:AF11"/>
    <mergeCell ref="AM11:A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N1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3:40" ht="15">
      <c r="C4" s="2" t="s">
        <v>271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3:40" ht="39.75" customHeight="1">
      <c r="C5" s="2" t="s">
        <v>40</v>
      </c>
      <c r="D5" s="2"/>
      <c r="G5" s="2" t="s">
        <v>41</v>
      </c>
      <c r="H5" s="2"/>
      <c r="K5" s="4" t="s">
        <v>288</v>
      </c>
      <c r="L5" s="4"/>
      <c r="O5" s="2" t="s">
        <v>273</v>
      </c>
      <c r="P5" s="2"/>
      <c r="S5" s="2" t="s">
        <v>274</v>
      </c>
      <c r="T5" s="2"/>
      <c r="W5" s="4" t="s">
        <v>289</v>
      </c>
      <c r="X5" s="4"/>
      <c r="AA5" s="2" t="s">
        <v>276</v>
      </c>
      <c r="AB5" s="2"/>
      <c r="AE5" s="2" t="s">
        <v>277</v>
      </c>
      <c r="AF5" s="2"/>
      <c r="AI5" s="4" t="s">
        <v>290</v>
      </c>
      <c r="AJ5" s="4"/>
      <c r="AM5" s="2" t="s">
        <v>279</v>
      </c>
      <c r="AN5" s="2"/>
    </row>
    <row r="6" ht="15">
      <c r="A6" s="33" t="s">
        <v>291</v>
      </c>
    </row>
    <row r="7" spans="1:40" ht="15">
      <c r="A7" t="s">
        <v>292</v>
      </c>
      <c r="C7" s="34">
        <v>3.34</v>
      </c>
      <c r="D7" s="34"/>
      <c r="G7" s="34">
        <v>3.08</v>
      </c>
      <c r="H7" s="34"/>
      <c r="L7" s="22">
        <v>8</v>
      </c>
      <c r="O7" s="34">
        <v>2.75</v>
      </c>
      <c r="P7" s="34"/>
      <c r="S7" s="34">
        <v>2.07</v>
      </c>
      <c r="T7" s="34"/>
      <c r="X7" s="22">
        <v>61</v>
      </c>
      <c r="AA7" s="34">
        <v>1.74</v>
      </c>
      <c r="AB7" s="34"/>
      <c r="AE7" s="34">
        <v>1.37</v>
      </c>
      <c r="AF7" s="34"/>
      <c r="AJ7" s="22">
        <v>144</v>
      </c>
      <c r="AM7" s="34">
        <v>0.83</v>
      </c>
      <c r="AN7" s="34"/>
    </row>
    <row r="8" spans="1:40" ht="15">
      <c r="A8" t="s">
        <v>281</v>
      </c>
      <c r="D8" s="35">
        <v>-0.30000000000000004</v>
      </c>
      <c r="H8" s="35">
        <v>-0.1</v>
      </c>
      <c r="L8" s="32">
        <v>-200</v>
      </c>
      <c r="P8" s="35">
        <v>-0.1</v>
      </c>
      <c r="T8" s="35">
        <v>-0.1</v>
      </c>
      <c r="X8" s="32">
        <v>-200</v>
      </c>
      <c r="AB8" s="35">
        <v>-0.05</v>
      </c>
      <c r="AF8" s="35">
        <v>-0.02</v>
      </c>
      <c r="AJ8" s="21" t="s">
        <v>283</v>
      </c>
      <c r="AN8" s="35">
        <v>-0.05</v>
      </c>
    </row>
    <row r="9" spans="1:40" ht="15">
      <c r="A9" t="s">
        <v>282</v>
      </c>
      <c r="D9" s="28">
        <v>0.04</v>
      </c>
      <c r="H9" s="21" t="s">
        <v>283</v>
      </c>
      <c r="L9" s="21" t="s">
        <v>283</v>
      </c>
      <c r="P9" s="21" t="s">
        <v>283</v>
      </c>
      <c r="T9" s="21" t="s">
        <v>283</v>
      </c>
      <c r="X9" s="21" t="s">
        <v>283</v>
      </c>
      <c r="AB9" s="21" t="s">
        <v>283</v>
      </c>
      <c r="AF9" s="21" t="s">
        <v>283</v>
      </c>
      <c r="AJ9" s="21" t="s">
        <v>283</v>
      </c>
      <c r="AN9" s="21" t="s">
        <v>283</v>
      </c>
    </row>
    <row r="10" spans="1:40" ht="15">
      <c r="A10" t="s">
        <v>284</v>
      </c>
      <c r="D10" s="35">
        <v>-0.35</v>
      </c>
      <c r="H10" s="35">
        <v>-0.07000000000000002</v>
      </c>
      <c r="L10" s="32">
        <v>-400</v>
      </c>
      <c r="P10" s="21" t="s">
        <v>283</v>
      </c>
      <c r="T10" s="21" t="s">
        <v>283</v>
      </c>
      <c r="X10" s="21" t="s">
        <v>283</v>
      </c>
      <c r="AB10" s="35">
        <v>-0.01</v>
      </c>
      <c r="AF10" s="35">
        <v>-0.12</v>
      </c>
      <c r="AJ10" s="32">
        <v>-192</v>
      </c>
      <c r="AN10" s="35">
        <v>-0.05</v>
      </c>
    </row>
    <row r="11" spans="1:40" ht="15">
      <c r="A11" t="s">
        <v>285</v>
      </c>
      <c r="D11" s="21" t="s">
        <v>283</v>
      </c>
      <c r="H11" s="35">
        <v>-0.02</v>
      </c>
      <c r="L11" s="22">
        <v>100</v>
      </c>
      <c r="P11" s="21" t="s">
        <v>283</v>
      </c>
      <c r="T11" s="21" t="s">
        <v>283</v>
      </c>
      <c r="X11" s="21" t="s">
        <v>283</v>
      </c>
      <c r="AB11" s="21" t="s">
        <v>283</v>
      </c>
      <c r="AF11" s="21" t="s">
        <v>283</v>
      </c>
      <c r="AJ11" s="21" t="s">
        <v>283</v>
      </c>
      <c r="AN11" s="21" t="s">
        <v>283</v>
      </c>
    </row>
    <row r="12" spans="1:40" ht="15">
      <c r="A12" t="s">
        <v>293</v>
      </c>
      <c r="D12" s="35">
        <v>-0.02</v>
      </c>
      <c r="H12" s="21" t="s">
        <v>283</v>
      </c>
      <c r="L12" s="21" t="s">
        <v>283</v>
      </c>
      <c r="P12" s="35">
        <v>-0.01</v>
      </c>
      <c r="T12" s="35">
        <v>-0.01</v>
      </c>
      <c r="X12" s="32">
        <v>-100</v>
      </c>
      <c r="AB12" s="35">
        <v>-0.05</v>
      </c>
      <c r="AF12" s="35">
        <v>-0.02</v>
      </c>
      <c r="AJ12" s="21" t="s">
        <v>283</v>
      </c>
      <c r="AN12" s="35">
        <v>-0.16</v>
      </c>
    </row>
    <row r="13" spans="1:40" ht="15">
      <c r="A13" t="s">
        <v>294</v>
      </c>
      <c r="D13" s="21" t="s">
        <v>283</v>
      </c>
      <c r="H13" s="21" t="s">
        <v>283</v>
      </c>
      <c r="L13" s="21" t="s">
        <v>283</v>
      </c>
      <c r="P13" s="21" t="s">
        <v>283</v>
      </c>
      <c r="T13" s="35">
        <v>-0.08</v>
      </c>
      <c r="X13" s="22">
        <v>100</v>
      </c>
      <c r="AB13" s="21" t="s">
        <v>283</v>
      </c>
      <c r="AF13" s="21" t="s">
        <v>283</v>
      </c>
      <c r="AJ13" s="21" t="s">
        <v>283</v>
      </c>
      <c r="AN13" s="21" t="s">
        <v>283</v>
      </c>
    </row>
    <row r="14" spans="1:40" ht="15">
      <c r="A14" t="s">
        <v>295</v>
      </c>
      <c r="D14" s="35">
        <v>-0.05</v>
      </c>
      <c r="H14" s="28">
        <v>0.16</v>
      </c>
      <c r="L14" s="32">
        <v>-131</v>
      </c>
      <c r="P14" s="35">
        <v>-0.02</v>
      </c>
      <c r="T14" s="21" t="s">
        <v>283</v>
      </c>
      <c r="X14" s="21" t="s">
        <v>283</v>
      </c>
      <c r="AB14" s="28">
        <v>0.01</v>
      </c>
      <c r="AF14" s="21" t="s">
        <v>283</v>
      </c>
      <c r="AJ14" s="21" t="s">
        <v>283</v>
      </c>
      <c r="AN14" s="28">
        <v>0.08</v>
      </c>
    </row>
    <row r="15" spans="1:40" ht="15">
      <c r="A15" t="s">
        <v>296</v>
      </c>
      <c r="D15" s="21" t="s">
        <v>283</v>
      </c>
      <c r="H15" s="21" t="s">
        <v>283</v>
      </c>
      <c r="L15" s="21" t="s">
        <v>283</v>
      </c>
      <c r="P15" s="35">
        <v>-0.01</v>
      </c>
      <c r="T15" s="21" t="s">
        <v>283</v>
      </c>
      <c r="X15" s="21" t="s">
        <v>283</v>
      </c>
      <c r="AB15" s="21" t="s">
        <v>283</v>
      </c>
      <c r="AF15" s="21" t="s">
        <v>283</v>
      </c>
      <c r="AJ15" s="21" t="s">
        <v>283</v>
      </c>
      <c r="AN15" s="21" t="s">
        <v>283</v>
      </c>
    </row>
    <row r="16" spans="1:40" ht="15">
      <c r="A16" s="33" t="s">
        <v>297</v>
      </c>
      <c r="C16" s="34">
        <v>2.66</v>
      </c>
      <c r="D16" s="34"/>
      <c r="G16" s="34">
        <v>3.05</v>
      </c>
      <c r="H16" s="34"/>
      <c r="L16" s="32">
        <v>-13</v>
      </c>
      <c r="O16" s="34">
        <v>2.61</v>
      </c>
      <c r="P16" s="34"/>
      <c r="S16" s="34">
        <v>1.88</v>
      </c>
      <c r="T16" s="34"/>
      <c r="X16" s="22">
        <v>42</v>
      </c>
      <c r="AA16" s="34">
        <v>1.64</v>
      </c>
      <c r="AB16" s="34"/>
      <c r="AE16" s="34">
        <v>1.21</v>
      </c>
      <c r="AF16" s="34"/>
      <c r="AJ16" s="22">
        <v>120</v>
      </c>
      <c r="AM16" s="34">
        <v>0.65</v>
      </c>
      <c r="AN16" s="34"/>
    </row>
  </sheetData>
  <sheetProtection selectLockedCells="1" selectUnlockedCells="1"/>
  <mergeCells count="26">
    <mergeCell ref="A2:F2"/>
    <mergeCell ref="C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7:D7"/>
    <mergeCell ref="G7:H7"/>
    <mergeCell ref="O7:P7"/>
    <mergeCell ref="S7:T7"/>
    <mergeCell ref="AA7:AB7"/>
    <mergeCell ref="AE7:AF7"/>
    <mergeCell ref="AM7:AN7"/>
    <mergeCell ref="C16:D16"/>
    <mergeCell ref="G16:H16"/>
    <mergeCell ref="O16:P16"/>
    <mergeCell ref="S16:T16"/>
    <mergeCell ref="AA16:AB16"/>
    <mergeCell ref="AE16:AF16"/>
    <mergeCell ref="AM16:A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R2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23" width="8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9" width="8.7109375" style="0" customWidth="1"/>
    <col min="30" max="30" width="10.7109375" style="0" customWidth="1"/>
    <col min="31" max="32" width="8.7109375" style="0" customWidth="1"/>
    <col min="33" max="33" width="1.7109375" style="0" customWidth="1"/>
    <col min="34" max="35" width="8.7109375" style="0" customWidth="1"/>
    <col min="36" max="36" width="5.7109375" style="0" customWidth="1"/>
    <col min="37" max="43" width="8.7109375" style="0" customWidth="1"/>
    <col min="44" max="44" width="4.7109375" style="0" customWidth="1"/>
    <col min="45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3:44" ht="39.75" customHeight="1">
      <c r="C4" s="36" t="s">
        <v>40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S4" s="11"/>
      <c r="T4" s="11"/>
      <c r="W4" s="36" t="s">
        <v>41</v>
      </c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M4" s="11"/>
      <c r="AN4" s="11"/>
      <c r="AQ4" s="37" t="s">
        <v>288</v>
      </c>
      <c r="AR4" s="37"/>
    </row>
    <row r="5" spans="3:44" ht="39.75" customHeight="1">
      <c r="C5" s="37" t="s">
        <v>299</v>
      </c>
      <c r="D5" s="37"/>
      <c r="I5" s="37" t="s">
        <v>300</v>
      </c>
      <c r="J5" s="37"/>
      <c r="O5" s="36" t="s">
        <v>301</v>
      </c>
      <c r="P5" s="36"/>
      <c r="S5" s="11"/>
      <c r="T5" s="11"/>
      <c r="W5" s="37" t="s">
        <v>299</v>
      </c>
      <c r="X5" s="37"/>
      <c r="AC5" s="37" t="s">
        <v>300</v>
      </c>
      <c r="AD5" s="37"/>
      <c r="AI5" s="36" t="s">
        <v>301</v>
      </c>
      <c r="AJ5" s="36"/>
      <c r="AM5" s="11"/>
      <c r="AN5" s="11"/>
      <c r="AQ5" s="36" t="s">
        <v>301</v>
      </c>
      <c r="AR5" s="36"/>
    </row>
    <row r="6" spans="1:44" ht="15">
      <c r="A6" s="33" t="s">
        <v>302</v>
      </c>
      <c r="C6" s="29">
        <v>545</v>
      </c>
      <c r="D6" s="29"/>
      <c r="G6" s="7" t="s">
        <v>303</v>
      </c>
      <c r="I6" s="29">
        <v>4111</v>
      </c>
      <c r="J6" s="29"/>
      <c r="M6" s="7" t="e">
        <f>#N/A</f>
        <v>#N/A</v>
      </c>
      <c r="P6" s="21" t="s">
        <v>304</v>
      </c>
      <c r="W6" s="29">
        <v>514</v>
      </c>
      <c r="X6" s="29"/>
      <c r="AA6" s="7" t="s">
        <v>303</v>
      </c>
      <c r="AC6" s="29">
        <v>3713</v>
      </c>
      <c r="AD6" s="29"/>
      <c r="AG6" s="7" t="e">
        <f>#N/A</f>
        <v>#N/A</v>
      </c>
      <c r="AJ6" s="21" t="s">
        <v>305</v>
      </c>
      <c r="AR6" s="21" t="s">
        <v>306</v>
      </c>
    </row>
    <row r="7" spans="1:30" ht="15">
      <c r="A7" t="s">
        <v>307</v>
      </c>
      <c r="D7" s="32">
        <v>-154</v>
      </c>
      <c r="J7" s="32">
        <v>-97</v>
      </c>
      <c r="X7" s="32">
        <v>-39</v>
      </c>
      <c r="AD7" s="32">
        <v>-48</v>
      </c>
    </row>
    <row r="8" spans="1:44" ht="15">
      <c r="A8" s="33" t="s">
        <v>308</v>
      </c>
      <c r="C8" s="29">
        <v>390</v>
      </c>
      <c r="D8" s="29"/>
      <c r="G8" s="7" t="s">
        <v>303</v>
      </c>
      <c r="I8" s="29">
        <v>4015</v>
      </c>
      <c r="J8" s="29"/>
      <c r="M8" s="7" t="e">
        <f>#N/A</f>
        <v>#N/A</v>
      </c>
      <c r="P8" s="21" t="s">
        <v>309</v>
      </c>
      <c r="W8" s="29">
        <v>475</v>
      </c>
      <c r="X8" s="29"/>
      <c r="AA8" s="7" t="s">
        <v>303</v>
      </c>
      <c r="AC8" s="29">
        <v>3664</v>
      </c>
      <c r="AD8" s="29"/>
      <c r="AG8" s="7" t="e">
        <f>#N/A</f>
        <v>#N/A</v>
      </c>
      <c r="AJ8" s="21" t="s">
        <v>310</v>
      </c>
      <c r="AR8" s="21" t="s">
        <v>311</v>
      </c>
    </row>
    <row r="9" spans="3:44" ht="39.75" customHeight="1">
      <c r="C9" s="36" t="s">
        <v>273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S9" s="11"/>
      <c r="T9" s="11"/>
      <c r="W9" s="36" t="s">
        <v>274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M9" s="11"/>
      <c r="AN9" s="11"/>
      <c r="AQ9" s="37" t="s">
        <v>312</v>
      </c>
      <c r="AR9" s="37"/>
    </row>
    <row r="10" spans="3:44" ht="39.75" customHeight="1">
      <c r="C10" s="37" t="s">
        <v>299</v>
      </c>
      <c r="D10" s="37"/>
      <c r="I10" s="37" t="s">
        <v>300</v>
      </c>
      <c r="J10" s="37"/>
      <c r="O10" s="36" t="s">
        <v>301</v>
      </c>
      <c r="P10" s="36"/>
      <c r="S10" s="11"/>
      <c r="T10" s="11"/>
      <c r="W10" s="37" t="s">
        <v>299</v>
      </c>
      <c r="X10" s="37"/>
      <c r="AC10" s="37" t="s">
        <v>300</v>
      </c>
      <c r="AD10" s="37"/>
      <c r="AI10" s="36" t="s">
        <v>301</v>
      </c>
      <c r="AJ10" s="36"/>
      <c r="AM10" s="11"/>
      <c r="AN10" s="11"/>
      <c r="AQ10" s="36" t="s">
        <v>301</v>
      </c>
      <c r="AR10" s="36"/>
    </row>
    <row r="11" spans="1:44" ht="15">
      <c r="A11" s="33" t="s">
        <v>302</v>
      </c>
      <c r="C11" s="29">
        <v>468</v>
      </c>
      <c r="D11" s="29"/>
      <c r="G11" s="7" t="s">
        <v>303</v>
      </c>
      <c r="I11" s="29">
        <v>3519</v>
      </c>
      <c r="J11" s="29"/>
      <c r="M11" s="7" t="e">
        <f>#N/A</f>
        <v>#N/A</v>
      </c>
      <c r="P11" s="21" t="s">
        <v>106</v>
      </c>
      <c r="W11" s="29">
        <v>359</v>
      </c>
      <c r="X11" s="29"/>
      <c r="AA11" s="7" t="s">
        <v>303</v>
      </c>
      <c r="AC11" s="29">
        <v>3166</v>
      </c>
      <c r="AD11" s="29"/>
      <c r="AG11" s="7" t="e">
        <f>#N/A</f>
        <v>#N/A</v>
      </c>
      <c r="AJ11" s="21" t="s">
        <v>313</v>
      </c>
      <c r="AR11" s="21" t="s">
        <v>314</v>
      </c>
    </row>
    <row r="12" spans="1:30" ht="15">
      <c r="A12" t="s">
        <v>307</v>
      </c>
      <c r="D12" s="32">
        <v>-55</v>
      </c>
      <c r="J12" s="32">
        <v>-54</v>
      </c>
      <c r="X12" s="32">
        <v>-53</v>
      </c>
      <c r="AD12" s="32">
        <v>-101</v>
      </c>
    </row>
    <row r="13" spans="1:44" ht="15">
      <c r="A13" s="33" t="s">
        <v>308</v>
      </c>
      <c r="C13" s="29">
        <v>412</v>
      </c>
      <c r="D13" s="29"/>
      <c r="G13" s="7" t="s">
        <v>303</v>
      </c>
      <c r="I13" s="29">
        <v>3465</v>
      </c>
      <c r="J13" s="29"/>
      <c r="M13" s="7" t="e">
        <f>#N/A</f>
        <v>#N/A</v>
      </c>
      <c r="P13" s="21" t="s">
        <v>315</v>
      </c>
      <c r="W13" s="29">
        <v>306</v>
      </c>
      <c r="X13" s="29"/>
      <c r="AA13" s="7" t="s">
        <v>303</v>
      </c>
      <c r="AC13" s="29">
        <v>3064</v>
      </c>
      <c r="AD13" s="29"/>
      <c r="AG13" s="7" t="e">
        <f>#N/A</f>
        <v>#N/A</v>
      </c>
      <c r="AJ13" s="21" t="s">
        <v>316</v>
      </c>
      <c r="AR13" s="21" t="s">
        <v>317</v>
      </c>
    </row>
    <row r="14" spans="3:44" ht="39.75" customHeight="1">
      <c r="C14" s="36" t="s">
        <v>276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S14" s="11"/>
      <c r="T14" s="11"/>
      <c r="W14" s="36" t="s">
        <v>277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M14" s="11"/>
      <c r="AN14" s="11"/>
      <c r="AQ14" s="37" t="s">
        <v>318</v>
      </c>
      <c r="AR14" s="37"/>
    </row>
    <row r="15" spans="3:44" ht="39.75" customHeight="1">
      <c r="C15" s="37" t="s">
        <v>299</v>
      </c>
      <c r="D15" s="37"/>
      <c r="I15" s="37" t="s">
        <v>300</v>
      </c>
      <c r="J15" s="37"/>
      <c r="O15" s="36" t="s">
        <v>301</v>
      </c>
      <c r="P15" s="36"/>
      <c r="S15" s="11"/>
      <c r="T15" s="11"/>
      <c r="W15" s="37" t="s">
        <v>299</v>
      </c>
      <c r="X15" s="37"/>
      <c r="AC15" s="37" t="s">
        <v>300</v>
      </c>
      <c r="AD15" s="37"/>
      <c r="AI15" s="36" t="s">
        <v>301</v>
      </c>
      <c r="AJ15" s="36"/>
      <c r="AM15" s="11"/>
      <c r="AN15" s="11"/>
      <c r="AQ15" s="36" t="s">
        <v>301</v>
      </c>
      <c r="AR15" s="36"/>
    </row>
    <row r="16" spans="1:44" ht="15">
      <c r="A16" s="33" t="s">
        <v>302</v>
      </c>
      <c r="C16" s="29">
        <v>296</v>
      </c>
      <c r="D16" s="29"/>
      <c r="G16" s="7" t="s">
        <v>303</v>
      </c>
      <c r="I16" s="29">
        <v>2845</v>
      </c>
      <c r="J16" s="29"/>
      <c r="M16" s="7" t="e">
        <f>#N/A</f>
        <v>#N/A</v>
      </c>
      <c r="P16" s="21" t="s">
        <v>319</v>
      </c>
      <c r="W16" s="29">
        <v>239</v>
      </c>
      <c r="X16" s="29"/>
      <c r="AA16" s="7" t="s">
        <v>303</v>
      </c>
      <c r="AC16" s="29">
        <v>2610</v>
      </c>
      <c r="AD16" s="29"/>
      <c r="AG16" s="7" t="e">
        <f>#N/A</f>
        <v>#N/A</v>
      </c>
      <c r="AJ16" s="21" t="s">
        <v>320</v>
      </c>
      <c r="AR16" s="21" t="s">
        <v>321</v>
      </c>
    </row>
    <row r="17" spans="1:30" ht="15">
      <c r="A17" t="s">
        <v>307</v>
      </c>
      <c r="D17" s="32">
        <v>-24</v>
      </c>
      <c r="J17" s="32">
        <v>-90</v>
      </c>
      <c r="X17" s="32">
        <v>-31</v>
      </c>
      <c r="AD17" s="32">
        <v>-34</v>
      </c>
    </row>
    <row r="18" spans="1:44" ht="15">
      <c r="A18" s="33" t="s">
        <v>308</v>
      </c>
      <c r="C18" s="29">
        <v>272</v>
      </c>
      <c r="D18" s="29"/>
      <c r="G18" s="7" t="s">
        <v>303</v>
      </c>
      <c r="I18" s="29">
        <v>2754</v>
      </c>
      <c r="J18" s="29"/>
      <c r="M18" s="7" t="e">
        <f>#N/A</f>
        <v>#N/A</v>
      </c>
      <c r="P18" s="21" t="s">
        <v>322</v>
      </c>
      <c r="W18" s="29">
        <v>208</v>
      </c>
      <c r="X18" s="29"/>
      <c r="AA18" s="7" t="s">
        <v>303</v>
      </c>
      <c r="AC18" s="29">
        <v>2576</v>
      </c>
      <c r="AD18" s="29"/>
      <c r="AG18" s="7" t="e">
        <f>#N/A</f>
        <v>#N/A</v>
      </c>
      <c r="AJ18" s="21" t="s">
        <v>323</v>
      </c>
      <c r="AR18" s="21" t="s">
        <v>324</v>
      </c>
    </row>
    <row r="19" spans="3:44" ht="15">
      <c r="C19" s="36" t="s">
        <v>279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S19" s="11"/>
      <c r="T19" s="11"/>
      <c r="W19" s="11"/>
      <c r="X19" s="11"/>
      <c r="AC19" s="11"/>
      <c r="AD19" s="11"/>
      <c r="AI19" s="11"/>
      <c r="AJ19" s="11"/>
      <c r="AM19" s="11"/>
      <c r="AN19" s="11"/>
      <c r="AQ19" s="11"/>
      <c r="AR19" s="11"/>
    </row>
    <row r="20" spans="3:44" ht="39.75" customHeight="1">
      <c r="C20" s="37" t="s">
        <v>299</v>
      </c>
      <c r="D20" s="37"/>
      <c r="I20" s="37" t="s">
        <v>300</v>
      </c>
      <c r="J20" s="37"/>
      <c r="O20" s="36" t="s">
        <v>301</v>
      </c>
      <c r="P20" s="36"/>
      <c r="S20" s="11"/>
      <c r="T20" s="11"/>
      <c r="W20" s="11"/>
      <c r="X20" s="11"/>
      <c r="AC20" s="11"/>
      <c r="AD20" s="11"/>
      <c r="AI20" s="11"/>
      <c r="AJ20" s="11"/>
      <c r="AM20" s="11"/>
      <c r="AN20" s="11"/>
      <c r="AQ20" s="11"/>
      <c r="AR20" s="11"/>
    </row>
    <row r="21" spans="1:16" ht="15">
      <c r="A21" s="33" t="s">
        <v>302</v>
      </c>
      <c r="C21" s="29">
        <v>143</v>
      </c>
      <c r="D21" s="29"/>
      <c r="G21" s="7" t="s">
        <v>303</v>
      </c>
      <c r="I21" s="29">
        <v>2469</v>
      </c>
      <c r="J21" s="29"/>
      <c r="M21" s="7" t="e">
        <f>#N/A</f>
        <v>#N/A</v>
      </c>
      <c r="P21" s="21" t="s">
        <v>325</v>
      </c>
    </row>
    <row r="22" spans="1:10" ht="15">
      <c r="A22" t="s">
        <v>307</v>
      </c>
      <c r="D22" s="32">
        <v>-36</v>
      </c>
      <c r="J22" s="32">
        <v>-70</v>
      </c>
    </row>
    <row r="23" spans="1:16" ht="15">
      <c r="A23" s="33" t="s">
        <v>308</v>
      </c>
      <c r="C23" s="29">
        <v>107</v>
      </c>
      <c r="D23" s="29"/>
      <c r="G23" s="7" t="s">
        <v>303</v>
      </c>
      <c r="I23" s="29">
        <v>2400</v>
      </c>
      <c r="J23" s="29"/>
      <c r="M23" s="7" t="e">
        <f>#N/A</f>
        <v>#N/A</v>
      </c>
      <c r="P23" s="21" t="s">
        <v>92</v>
      </c>
    </row>
  </sheetData>
  <sheetProtection selectLockedCells="1" selectUnlockedCells="1"/>
  <mergeCells count="87">
    <mergeCell ref="A2:F2"/>
    <mergeCell ref="C4:P4"/>
    <mergeCell ref="S4:T4"/>
    <mergeCell ref="W4:AJ4"/>
    <mergeCell ref="AM4:AN4"/>
    <mergeCell ref="AQ4:AR4"/>
    <mergeCell ref="C5:D5"/>
    <mergeCell ref="I5:J5"/>
    <mergeCell ref="O5:P5"/>
    <mergeCell ref="S5:T5"/>
    <mergeCell ref="W5:X5"/>
    <mergeCell ref="AC5:AD5"/>
    <mergeCell ref="AI5:AJ5"/>
    <mergeCell ref="AM5:AN5"/>
    <mergeCell ref="AQ5:AR5"/>
    <mergeCell ref="C6:D6"/>
    <mergeCell ref="I6:J6"/>
    <mergeCell ref="W6:X6"/>
    <mergeCell ref="AC6:AD6"/>
    <mergeCell ref="C8:D8"/>
    <mergeCell ref="I8:J8"/>
    <mergeCell ref="W8:X8"/>
    <mergeCell ref="AC8:AD8"/>
    <mergeCell ref="C9:P9"/>
    <mergeCell ref="S9:T9"/>
    <mergeCell ref="W9:AJ9"/>
    <mergeCell ref="AM9:AN9"/>
    <mergeCell ref="AQ9:AR9"/>
    <mergeCell ref="C10:D10"/>
    <mergeCell ref="I10:J10"/>
    <mergeCell ref="O10:P10"/>
    <mergeCell ref="S10:T10"/>
    <mergeCell ref="W10:X10"/>
    <mergeCell ref="AC10:AD10"/>
    <mergeCell ref="AI10:AJ10"/>
    <mergeCell ref="AM10:AN10"/>
    <mergeCell ref="AQ10:AR10"/>
    <mergeCell ref="C11:D11"/>
    <mergeCell ref="I11:J11"/>
    <mergeCell ref="W11:X11"/>
    <mergeCell ref="AC11:AD11"/>
    <mergeCell ref="C13:D13"/>
    <mergeCell ref="I13:J13"/>
    <mergeCell ref="W13:X13"/>
    <mergeCell ref="AC13:AD13"/>
    <mergeCell ref="C14:P14"/>
    <mergeCell ref="S14:T14"/>
    <mergeCell ref="W14:AJ14"/>
    <mergeCell ref="AM14:AN14"/>
    <mergeCell ref="AQ14:AR14"/>
    <mergeCell ref="C15:D15"/>
    <mergeCell ref="I15:J15"/>
    <mergeCell ref="O15:P15"/>
    <mergeCell ref="S15:T15"/>
    <mergeCell ref="W15:X15"/>
    <mergeCell ref="AC15:AD15"/>
    <mergeCell ref="AI15:AJ15"/>
    <mergeCell ref="AM15:AN15"/>
    <mergeCell ref="AQ15:AR15"/>
    <mergeCell ref="C16:D16"/>
    <mergeCell ref="I16:J16"/>
    <mergeCell ref="W16:X16"/>
    <mergeCell ref="AC16:AD16"/>
    <mergeCell ref="C18:D18"/>
    <mergeCell ref="I18:J18"/>
    <mergeCell ref="W18:X18"/>
    <mergeCell ref="AC18:AD18"/>
    <mergeCell ref="C19:P19"/>
    <mergeCell ref="S19:T19"/>
    <mergeCell ref="W19:X19"/>
    <mergeCell ref="AC19:AD19"/>
    <mergeCell ref="AI19:AJ19"/>
    <mergeCell ref="AM19:AN19"/>
    <mergeCell ref="AQ19:AR19"/>
    <mergeCell ref="C20:D20"/>
    <mergeCell ref="I20:J20"/>
    <mergeCell ref="O20:P20"/>
    <mergeCell ref="S20:T20"/>
    <mergeCell ref="W20:X20"/>
    <mergeCell ref="AC20:AD20"/>
    <mergeCell ref="AI20:AJ20"/>
    <mergeCell ref="AM20:AN20"/>
    <mergeCell ref="AQ20:AR20"/>
    <mergeCell ref="C21:D21"/>
    <mergeCell ref="I21:J21"/>
    <mergeCell ref="C23:D23"/>
    <mergeCell ref="I23: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E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2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0" width="8.7109375" style="0" customWidth="1"/>
    <col min="31" max="31" width="2.7109375" style="0" customWidth="1"/>
    <col min="32" max="32" width="10.7109375" style="0" customWidth="1"/>
    <col min="33" max="33" width="1.7109375" style="0" customWidth="1"/>
    <col min="34" max="35" width="8.7109375" style="0" customWidth="1"/>
    <col min="36" max="36" width="4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5.7109375" style="0" customWidth="1"/>
    <col min="45" max="47" width="8.7109375" style="0" customWidth="1"/>
    <col min="48" max="48" width="10.7109375" style="0" customWidth="1"/>
    <col min="49" max="51" width="8.7109375" style="0" customWidth="1"/>
    <col min="52" max="52" width="5.7109375" style="0" customWidth="1"/>
    <col min="53" max="55" width="8.7109375" style="0" customWidth="1"/>
    <col min="56" max="56" width="10.7109375" style="0" customWidth="1"/>
    <col min="57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1:56" ht="39.75" customHeight="1">
      <c r="A4" s="3" t="s">
        <v>326</v>
      </c>
      <c r="C4" s="4" t="s">
        <v>327</v>
      </c>
      <c r="D4" s="4"/>
      <c r="E4" s="4"/>
      <c r="F4" s="4"/>
      <c r="G4" s="4"/>
      <c r="H4" s="4"/>
      <c r="K4" s="4" t="s">
        <v>328</v>
      </c>
      <c r="L4" s="4"/>
      <c r="M4" s="4"/>
      <c r="N4" s="4"/>
      <c r="O4" s="4"/>
      <c r="P4" s="4"/>
      <c r="S4" s="4" t="s">
        <v>329</v>
      </c>
      <c r="T4" s="4"/>
      <c r="U4" s="4"/>
      <c r="V4" s="4"/>
      <c r="W4" s="4"/>
      <c r="X4" s="4"/>
      <c r="AA4" s="4" t="s">
        <v>330</v>
      </c>
      <c r="AB4" s="4"/>
      <c r="AC4" s="4"/>
      <c r="AD4" s="4"/>
      <c r="AE4" s="4"/>
      <c r="AF4" s="4"/>
      <c r="AI4" s="4" t="s">
        <v>331</v>
      </c>
      <c r="AJ4" s="4"/>
      <c r="AK4" s="4"/>
      <c r="AL4" s="4"/>
      <c r="AM4" s="4"/>
      <c r="AN4" s="4"/>
      <c r="AQ4" s="4" t="s">
        <v>332</v>
      </c>
      <c r="AR4" s="4"/>
      <c r="AS4" s="4"/>
      <c r="AT4" s="4"/>
      <c r="AU4" s="4"/>
      <c r="AV4" s="4"/>
      <c r="AY4" s="4" t="s">
        <v>333</v>
      </c>
      <c r="AZ4" s="4"/>
      <c r="BA4" s="4"/>
      <c r="BB4" s="4"/>
      <c r="BC4" s="4"/>
      <c r="BD4" s="4"/>
    </row>
    <row r="5" spans="3:46" ht="15">
      <c r="C5" s="2" t="s">
        <v>334</v>
      </c>
      <c r="D5" s="2"/>
      <c r="I5" s="2" t="s">
        <v>335</v>
      </c>
      <c r="J5" s="2"/>
      <c r="K5" s="2"/>
      <c r="P5" s="2" t="s">
        <v>335</v>
      </c>
      <c r="Q5" s="2"/>
      <c r="R5" s="2"/>
      <c r="W5" s="2" t="s">
        <v>335</v>
      </c>
      <c r="X5" s="2"/>
      <c r="Y5" s="2"/>
      <c r="AD5" s="2" t="s">
        <v>335</v>
      </c>
      <c r="AE5" s="2"/>
      <c r="AF5" s="2"/>
      <c r="AK5" s="2" t="s">
        <v>335</v>
      </c>
      <c r="AL5" s="2"/>
      <c r="AM5" s="2"/>
      <c r="AR5" s="2" t="s">
        <v>335</v>
      </c>
      <c r="AS5" s="2"/>
      <c r="AT5" s="2"/>
    </row>
    <row r="6" spans="1:57" ht="15">
      <c r="A6" s="23" t="s">
        <v>336</v>
      </c>
      <c r="C6" s="23"/>
      <c r="D6" s="38" t="s">
        <v>337</v>
      </c>
      <c r="E6" s="23"/>
      <c r="G6" s="23" t="s">
        <v>338</v>
      </c>
      <c r="H6" s="39">
        <v>30.7</v>
      </c>
      <c r="I6" s="23" t="s">
        <v>339</v>
      </c>
      <c r="K6" s="23"/>
      <c r="L6" s="38" t="s">
        <v>340</v>
      </c>
      <c r="M6" s="23"/>
      <c r="O6" s="40">
        <v>83.2</v>
      </c>
      <c r="P6" s="40"/>
      <c r="Q6" s="23"/>
      <c r="S6" s="23"/>
      <c r="T6" s="38" t="s">
        <v>316</v>
      </c>
      <c r="U6" s="23"/>
      <c r="W6" s="40">
        <v>46.6</v>
      </c>
      <c r="X6" s="40"/>
      <c r="Y6" s="23"/>
      <c r="AA6" s="23"/>
      <c r="AB6" s="38" t="s">
        <v>341</v>
      </c>
      <c r="AC6" s="23"/>
      <c r="AE6" s="23" t="s">
        <v>338</v>
      </c>
      <c r="AF6" s="39">
        <v>18.2</v>
      </c>
      <c r="AG6" s="23" t="s">
        <v>339</v>
      </c>
      <c r="AI6" s="23"/>
      <c r="AJ6" s="38" t="s">
        <v>342</v>
      </c>
      <c r="AK6" s="23"/>
      <c r="AM6" s="40">
        <v>52</v>
      </c>
      <c r="AN6" s="40"/>
      <c r="AO6" s="23"/>
      <c r="AQ6" s="23"/>
      <c r="AR6" s="38" t="s">
        <v>343</v>
      </c>
      <c r="AS6" s="23"/>
      <c r="AU6" s="40">
        <v>74.6</v>
      </c>
      <c r="AV6" s="40"/>
      <c r="AW6" s="23"/>
      <c r="AY6" s="23"/>
      <c r="AZ6" s="38" t="s">
        <v>107</v>
      </c>
      <c r="BA6" s="23"/>
      <c r="BC6" s="40">
        <v>63.7</v>
      </c>
      <c r="BD6" s="40"/>
      <c r="BE6" s="23"/>
    </row>
    <row r="7" spans="1:57" ht="15">
      <c r="A7" s="23" t="s">
        <v>344</v>
      </c>
      <c r="C7" s="23"/>
      <c r="D7" s="38" t="s">
        <v>345</v>
      </c>
      <c r="E7" s="23"/>
      <c r="G7" s="23"/>
      <c r="H7" s="39">
        <v>41</v>
      </c>
      <c r="I7" s="23"/>
      <c r="K7" s="23"/>
      <c r="L7" s="38" t="s">
        <v>346</v>
      </c>
      <c r="M7" s="23"/>
      <c r="O7" s="23"/>
      <c r="P7" s="39">
        <v>37.3</v>
      </c>
      <c r="Q7" s="23"/>
      <c r="S7" s="23"/>
      <c r="T7" s="38" t="s">
        <v>347</v>
      </c>
      <c r="U7" s="23"/>
      <c r="W7" s="23"/>
      <c r="X7" s="39">
        <v>37.2</v>
      </c>
      <c r="Y7" s="23"/>
      <c r="AA7" s="23"/>
      <c r="AB7" s="38" t="s">
        <v>348</v>
      </c>
      <c r="AC7" s="23"/>
      <c r="AE7" s="23"/>
      <c r="AF7" s="39">
        <v>40.2</v>
      </c>
      <c r="AG7" s="23"/>
      <c r="AI7" s="23"/>
      <c r="AJ7" s="38" t="s">
        <v>349</v>
      </c>
      <c r="AK7" s="23"/>
      <c r="AM7" s="23"/>
      <c r="AN7" s="39">
        <v>42.2</v>
      </c>
      <c r="AO7" s="23"/>
      <c r="AQ7" s="23"/>
      <c r="AR7" s="38" t="s">
        <v>350</v>
      </c>
      <c r="AS7" s="23"/>
      <c r="AU7" s="23"/>
      <c r="AV7" s="39">
        <v>41.8</v>
      </c>
      <c r="AW7" s="23"/>
      <c r="AY7" s="23"/>
      <c r="AZ7" s="38" t="s">
        <v>350</v>
      </c>
      <c r="BA7" s="23"/>
      <c r="BC7" s="23"/>
      <c r="BD7" s="39">
        <v>36.8</v>
      </c>
      <c r="BE7" s="23"/>
    </row>
    <row r="8" ht="15">
      <c r="A8" s="23" t="s">
        <v>351</v>
      </c>
    </row>
    <row r="9" spans="1:53" ht="15">
      <c r="A9" s="23" t="s">
        <v>352</v>
      </c>
      <c r="C9" s="23"/>
      <c r="D9" s="38" t="s">
        <v>353</v>
      </c>
      <c r="E9" s="23"/>
      <c r="K9" s="23"/>
      <c r="L9" s="38" t="s">
        <v>354</v>
      </c>
      <c r="M9" s="23"/>
      <c r="S9" s="23"/>
      <c r="T9" s="38" t="s">
        <v>355</v>
      </c>
      <c r="U9" s="23"/>
      <c r="AA9" s="23"/>
      <c r="AB9" s="38" t="s">
        <v>356</v>
      </c>
      <c r="AC9" s="23"/>
      <c r="AI9" s="23"/>
      <c r="AJ9" s="38" t="s">
        <v>357</v>
      </c>
      <c r="AK9" s="23"/>
      <c r="AQ9" s="23"/>
      <c r="AR9" s="38" t="s">
        <v>358</v>
      </c>
      <c r="AS9" s="23"/>
      <c r="AY9" s="23"/>
      <c r="AZ9" s="38" t="s">
        <v>357</v>
      </c>
      <c r="BA9" s="23"/>
    </row>
    <row r="10" spans="1:53" ht="15">
      <c r="A10" s="23" t="s">
        <v>359</v>
      </c>
      <c r="C10" s="23"/>
      <c r="D10" s="38" t="s">
        <v>357</v>
      </c>
      <c r="E10" s="23"/>
      <c r="K10" s="23"/>
      <c r="L10" s="38" t="s">
        <v>360</v>
      </c>
      <c r="M10" s="23"/>
      <c r="S10" s="23"/>
      <c r="T10" s="38" t="s">
        <v>360</v>
      </c>
      <c r="U10" s="23"/>
      <c r="AA10" s="23"/>
      <c r="AB10" s="38" t="s">
        <v>361</v>
      </c>
      <c r="AC10" s="23"/>
      <c r="AI10" s="23"/>
      <c r="AJ10" s="38" t="s">
        <v>362</v>
      </c>
      <c r="AK10" s="23"/>
      <c r="AQ10" s="23"/>
      <c r="AR10" s="38" t="s">
        <v>355</v>
      </c>
      <c r="AS10" s="23"/>
      <c r="AY10" s="23"/>
      <c r="AZ10" s="38" t="s">
        <v>363</v>
      </c>
      <c r="BA10" s="23"/>
    </row>
  </sheetData>
  <sheetProtection selectLockedCells="1" selectUnlockedCells="1"/>
  <mergeCells count="20">
    <mergeCell ref="A2:F2"/>
    <mergeCell ref="C4:H4"/>
    <mergeCell ref="K4:P4"/>
    <mergeCell ref="S4:X4"/>
    <mergeCell ref="AA4:AF4"/>
    <mergeCell ref="AI4:AN4"/>
    <mergeCell ref="AQ4:AV4"/>
    <mergeCell ref="AY4:BD4"/>
    <mergeCell ref="C5:D5"/>
    <mergeCell ref="I5:K5"/>
    <mergeCell ref="P5:R5"/>
    <mergeCell ref="W5:Y5"/>
    <mergeCell ref="AD5:AF5"/>
    <mergeCell ref="AK5:AM5"/>
    <mergeCell ref="AR5:AT5"/>
    <mergeCell ref="O6:P6"/>
    <mergeCell ref="W6:X6"/>
    <mergeCell ref="AM6:AN6"/>
    <mergeCell ref="AU6:AV6"/>
    <mergeCell ref="BC6:B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21" ht="39.75" customHeight="1">
      <c r="A4" s="4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9.75" customHeight="1">
      <c r="A5" s="3" t="s">
        <v>29</v>
      </c>
      <c r="C5" s="4" t="s">
        <v>30</v>
      </c>
      <c r="D5" s="4"/>
      <c r="E5" s="4"/>
      <c r="F5" s="4"/>
      <c r="H5" s="4" t="s">
        <v>31</v>
      </c>
      <c r="I5" s="4"/>
      <c r="J5" s="4"/>
      <c r="K5" s="4"/>
      <c r="M5" s="4" t="s">
        <v>32</v>
      </c>
      <c r="N5" s="4"/>
      <c r="O5" s="4"/>
      <c r="P5" s="4"/>
      <c r="R5" s="4" t="s">
        <v>33</v>
      </c>
      <c r="S5" s="4"/>
      <c r="T5" s="4"/>
      <c r="U5" s="4"/>
    </row>
    <row r="6" spans="1:20" ht="15">
      <c r="A6" t="s">
        <v>34</v>
      </c>
      <c r="E6" s="5">
        <v>1185000</v>
      </c>
      <c r="J6" s="5">
        <v>1540500</v>
      </c>
      <c r="O6" s="5">
        <v>6000000</v>
      </c>
      <c r="T6" s="5">
        <v>8725500</v>
      </c>
    </row>
    <row r="7" spans="1:20" ht="15">
      <c r="A7" t="s">
        <v>35</v>
      </c>
      <c r="E7" s="5">
        <v>580000</v>
      </c>
      <c r="J7" s="5">
        <v>435000</v>
      </c>
      <c r="O7" s="5">
        <v>1350000</v>
      </c>
      <c r="T7" s="5">
        <v>2365000</v>
      </c>
    </row>
    <row r="8" spans="1:20" ht="15">
      <c r="A8" t="s">
        <v>36</v>
      </c>
      <c r="E8" s="5">
        <v>640000</v>
      </c>
      <c r="J8" s="5">
        <v>512000</v>
      </c>
      <c r="O8" s="5">
        <v>1400000</v>
      </c>
      <c r="T8" s="5">
        <v>2552000</v>
      </c>
    </row>
    <row r="9" spans="1:20" ht="15">
      <c r="A9" t="s">
        <v>37</v>
      </c>
      <c r="E9" s="5">
        <v>575000</v>
      </c>
      <c r="J9" s="5">
        <v>431250</v>
      </c>
      <c r="O9" s="5">
        <v>1200000</v>
      </c>
      <c r="T9" s="5">
        <v>2206250</v>
      </c>
    </row>
    <row r="10" spans="1:20" ht="15">
      <c r="A10" t="s">
        <v>38</v>
      </c>
      <c r="E10" s="5">
        <v>550000</v>
      </c>
      <c r="J10" s="5">
        <v>381458</v>
      </c>
      <c r="O10" s="5">
        <v>950000</v>
      </c>
      <c r="T10" s="5">
        <v>1881458</v>
      </c>
    </row>
  </sheetData>
  <sheetProtection selectLockedCells="1" selectUnlockedCells="1"/>
  <mergeCells count="6">
    <mergeCell ref="A2:F2"/>
    <mergeCell ref="A4:U4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8" ht="15">
      <c r="A4" s="3" t="s">
        <v>39</v>
      </c>
      <c r="C4" s="2" t="s">
        <v>40</v>
      </c>
      <c r="D4" s="2"/>
      <c r="G4" s="2" t="s">
        <v>41</v>
      </c>
      <c r="H4" s="2"/>
    </row>
    <row r="5" spans="1:8" ht="15">
      <c r="A5" t="s">
        <v>34</v>
      </c>
      <c r="D5" s="5">
        <v>1185000</v>
      </c>
      <c r="H5" s="5">
        <v>1135000</v>
      </c>
    </row>
    <row r="6" spans="1:8" ht="15">
      <c r="A6" t="s">
        <v>35</v>
      </c>
      <c r="D6" s="5">
        <v>580000</v>
      </c>
      <c r="H6" s="5">
        <v>550000</v>
      </c>
    </row>
    <row r="7" spans="1:8" ht="15">
      <c r="A7" t="s">
        <v>36</v>
      </c>
      <c r="D7" s="5">
        <v>640000</v>
      </c>
      <c r="H7" s="5">
        <v>615000</v>
      </c>
    </row>
    <row r="8" spans="1:8" ht="15">
      <c r="A8" t="s">
        <v>37</v>
      </c>
      <c r="D8" s="5">
        <v>575000</v>
      </c>
      <c r="H8" s="5">
        <v>535000</v>
      </c>
    </row>
    <row r="9" spans="1:8" ht="15">
      <c r="A9" t="s">
        <v>38</v>
      </c>
      <c r="D9" s="5">
        <v>550000</v>
      </c>
      <c r="H9" s="5">
        <v>490000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41.7109375" style="0" customWidth="1"/>
    <col min="10" max="10" width="8.7109375" style="0" customWidth="1"/>
    <col min="11" max="11" width="33.7109375" style="0" customWidth="1"/>
    <col min="12" max="12" width="8.7109375" style="0" customWidth="1"/>
    <col min="13" max="13" width="11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16" ht="39.75" customHeight="1">
      <c r="A4" s="10" t="s">
        <v>42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11"/>
      <c r="P4" s="11"/>
    </row>
    <row r="5" spans="3:16" ht="15">
      <c r="C5" s="2" t="s">
        <v>43</v>
      </c>
      <c r="D5" s="2"/>
      <c r="E5" s="2"/>
      <c r="F5" s="2"/>
      <c r="G5" s="2"/>
      <c r="H5" s="2"/>
      <c r="I5" s="2"/>
      <c r="K5" s="2" t="s">
        <v>44</v>
      </c>
      <c r="L5" s="2"/>
      <c r="M5" s="2"/>
      <c r="N5" s="2"/>
      <c r="O5" s="2"/>
      <c r="P5" s="2"/>
    </row>
    <row r="6" spans="1:16" ht="39.75" customHeight="1">
      <c r="A6" s="12" t="s">
        <v>45</v>
      </c>
      <c r="C6" s="6" t="s">
        <v>46</v>
      </c>
      <c r="E6" s="6" t="s">
        <v>47</v>
      </c>
      <c r="G6" s="6" t="s">
        <v>48</v>
      </c>
      <c r="I6" s="6" t="s">
        <v>49</v>
      </c>
      <c r="K6" s="6" t="s">
        <v>50</v>
      </c>
      <c r="M6" s="13" t="s">
        <v>51</v>
      </c>
      <c r="O6" s="4" t="s">
        <v>52</v>
      </c>
      <c r="P6" s="4"/>
    </row>
    <row r="7" spans="1:16" ht="15">
      <c r="A7" s="3" t="s">
        <v>34</v>
      </c>
      <c r="C7" s="7" t="s">
        <v>53</v>
      </c>
      <c r="E7" s="14">
        <v>2.97</v>
      </c>
      <c r="G7" s="14">
        <v>3.6</v>
      </c>
      <c r="I7" s="14">
        <v>4.23</v>
      </c>
      <c r="K7" s="14">
        <v>3.34</v>
      </c>
      <c r="M7" s="7" t="s">
        <v>54</v>
      </c>
      <c r="P7" s="15">
        <v>996704</v>
      </c>
    </row>
    <row r="8" spans="3:11" ht="39.75" customHeight="1">
      <c r="C8" s="16" t="s">
        <v>55</v>
      </c>
      <c r="E8" s="16" t="s">
        <v>56</v>
      </c>
      <c r="G8" s="16" t="s">
        <v>57</v>
      </c>
      <c r="I8" s="16" t="s">
        <v>58</v>
      </c>
      <c r="K8" s="16" t="s">
        <v>59</v>
      </c>
    </row>
    <row r="9" spans="1:16" ht="39.75" customHeight="1">
      <c r="A9" s="3" t="s">
        <v>35</v>
      </c>
      <c r="C9" s="16" t="s">
        <v>60</v>
      </c>
      <c r="E9" s="16" t="s">
        <v>61</v>
      </c>
      <c r="G9" s="16" t="s">
        <v>62</v>
      </c>
      <c r="I9" s="16" t="s">
        <v>63</v>
      </c>
      <c r="K9" s="16" t="s">
        <v>64</v>
      </c>
      <c r="M9" s="7" t="s">
        <v>54</v>
      </c>
      <c r="P9" s="15">
        <v>281445</v>
      </c>
    </row>
    <row r="10" spans="1:16" ht="15">
      <c r="A10" s="3" t="s">
        <v>65</v>
      </c>
      <c r="C10" t="s">
        <v>66</v>
      </c>
      <c r="E10" s="17">
        <v>245.3</v>
      </c>
      <c r="G10" s="17">
        <v>299.2</v>
      </c>
      <c r="I10" s="17">
        <v>353.1</v>
      </c>
      <c r="K10" s="17">
        <v>232.1</v>
      </c>
      <c r="M10" t="s">
        <v>67</v>
      </c>
      <c r="P10" s="5">
        <v>116736</v>
      </c>
    </row>
    <row r="11" spans="3:11" ht="15">
      <c r="C11" s="7" t="s">
        <v>68</v>
      </c>
      <c r="E11" s="7" t="s">
        <v>69</v>
      </c>
      <c r="G11" s="7" t="s">
        <v>70</v>
      </c>
      <c r="I11" s="7" t="s">
        <v>71</v>
      </c>
      <c r="K11" s="7" t="s">
        <v>72</v>
      </c>
    </row>
    <row r="12" spans="1:16" ht="39.75" customHeight="1">
      <c r="A12" s="3" t="s">
        <v>37</v>
      </c>
      <c r="C12" s="16" t="s">
        <v>73</v>
      </c>
      <c r="E12" s="16" t="s">
        <v>74</v>
      </c>
      <c r="G12" s="16" t="s">
        <v>75</v>
      </c>
      <c r="I12" s="16" t="s">
        <v>76</v>
      </c>
      <c r="K12" s="16" t="s">
        <v>77</v>
      </c>
      <c r="M12" s="7" t="s">
        <v>78</v>
      </c>
      <c r="P12" s="15">
        <v>431681</v>
      </c>
    </row>
    <row r="13" ht="15">
      <c r="A13" s="3" t="s">
        <v>79</v>
      </c>
    </row>
    <row r="14" spans="1:16" ht="39.75" customHeight="1">
      <c r="A14" s="3" t="s">
        <v>80</v>
      </c>
      <c r="C14" s="16" t="s">
        <v>81</v>
      </c>
      <c r="E14" s="16" t="s">
        <v>82</v>
      </c>
      <c r="G14" s="16" t="s">
        <v>83</v>
      </c>
      <c r="I14" s="16" t="s">
        <v>84</v>
      </c>
      <c r="K14" s="16" t="s">
        <v>85</v>
      </c>
      <c r="M14" s="7" t="s">
        <v>86</v>
      </c>
      <c r="P14" s="15">
        <v>306904</v>
      </c>
    </row>
    <row r="15" spans="1:13" ht="39.75" customHeight="1">
      <c r="A15" s="3" t="s">
        <v>87</v>
      </c>
      <c r="C15" s="16" t="s">
        <v>81</v>
      </c>
      <c r="E15" s="16" t="s">
        <v>88</v>
      </c>
      <c r="G15" s="16" t="s">
        <v>89</v>
      </c>
      <c r="I15" s="16" t="s">
        <v>90</v>
      </c>
      <c r="K15" s="16" t="s">
        <v>91</v>
      </c>
      <c r="M15" s="7" t="s">
        <v>92</v>
      </c>
    </row>
  </sheetData>
  <sheetProtection selectLockedCells="1" selectUnlockedCells="1"/>
  <mergeCells count="6">
    <mergeCell ref="A2:F2"/>
    <mergeCell ref="A4:M4"/>
    <mergeCell ref="O4:P4"/>
    <mergeCell ref="C5:I5"/>
    <mergeCell ref="K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1:8" ht="39.75" customHeight="1">
      <c r="A4" s="3" t="s">
        <v>39</v>
      </c>
      <c r="C4" s="4" t="s">
        <v>94</v>
      </c>
      <c r="D4" s="4"/>
      <c r="G4" s="4" t="s">
        <v>95</v>
      </c>
      <c r="H4" s="4"/>
    </row>
    <row r="5" spans="1:8" ht="15">
      <c r="A5" t="s">
        <v>34</v>
      </c>
      <c r="D5" s="5">
        <v>6000000</v>
      </c>
      <c r="H5" s="5">
        <v>5500000</v>
      </c>
    </row>
    <row r="6" spans="1:8" ht="15">
      <c r="A6" t="s">
        <v>35</v>
      </c>
      <c r="D6" s="5">
        <v>1350000</v>
      </c>
      <c r="H6" s="5">
        <v>1250000</v>
      </c>
    </row>
    <row r="7" spans="1:8" ht="15">
      <c r="A7" t="s">
        <v>36</v>
      </c>
      <c r="D7" s="5">
        <v>1400000</v>
      </c>
      <c r="H7" s="5">
        <v>1325000</v>
      </c>
    </row>
    <row r="8" spans="1:8" ht="15">
      <c r="A8" t="s">
        <v>37</v>
      </c>
      <c r="D8" s="5">
        <v>1200000</v>
      </c>
      <c r="H8" s="5">
        <v>1100000</v>
      </c>
    </row>
    <row r="9" spans="1:8" ht="15">
      <c r="A9" t="s">
        <v>38</v>
      </c>
      <c r="D9" s="5">
        <v>950000</v>
      </c>
      <c r="H9" s="5">
        <v>800000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11" ht="39.75" customHeight="1">
      <c r="A4" s="4" t="s">
        <v>96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9.75" customHeight="1">
      <c r="A5" s="13" t="s">
        <v>97</v>
      </c>
      <c r="C5" s="13" t="s">
        <v>98</v>
      </c>
      <c r="E5" s="13" t="s">
        <v>99</v>
      </c>
      <c r="G5" s="13" t="s">
        <v>100</v>
      </c>
      <c r="I5" s="6" t="s">
        <v>101</v>
      </c>
      <c r="K5" s="13" t="s">
        <v>51</v>
      </c>
    </row>
    <row r="6" spans="1:11" ht="15">
      <c r="A6" t="s">
        <v>102</v>
      </c>
      <c r="C6" s="14">
        <v>7.74</v>
      </c>
      <c r="E6" s="14">
        <v>8.48</v>
      </c>
      <c r="G6" s="14">
        <v>9.3</v>
      </c>
      <c r="I6" s="14">
        <v>8.99</v>
      </c>
      <c r="K6" s="7" t="s">
        <v>103</v>
      </c>
    </row>
    <row r="7" spans="1:9" ht="15">
      <c r="A7" t="s">
        <v>104</v>
      </c>
      <c r="C7" s="7" t="s">
        <v>105</v>
      </c>
      <c r="E7" s="7" t="s">
        <v>106</v>
      </c>
      <c r="G7" s="7" t="s">
        <v>107</v>
      </c>
      <c r="I7" s="7" t="s">
        <v>106</v>
      </c>
    </row>
  </sheetData>
  <sheetProtection selectLockedCells="1" selectUnlockedCells="1"/>
  <mergeCells count="2">
    <mergeCell ref="A2:F2"/>
    <mergeCell ref="A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3" t="s">
        <v>39</v>
      </c>
      <c r="C2" s="2" t="s">
        <v>108</v>
      </c>
      <c r="D2" s="2"/>
      <c r="E2" s="2"/>
      <c r="F2" s="2"/>
    </row>
    <row r="3" spans="1:5" ht="15">
      <c r="A3" t="s">
        <v>34</v>
      </c>
      <c r="E3" s="18">
        <v>48216</v>
      </c>
    </row>
    <row r="4" spans="1:5" ht="15">
      <c r="A4" t="s">
        <v>35</v>
      </c>
      <c r="E4" s="18">
        <v>3087</v>
      </c>
    </row>
    <row r="5" spans="1:5" ht="15">
      <c r="A5" t="s">
        <v>36</v>
      </c>
      <c r="E5" s="18">
        <v>12054</v>
      </c>
    </row>
    <row r="6" spans="1:5" ht="15">
      <c r="A6" t="s">
        <v>37</v>
      </c>
      <c r="E6" s="18">
        <v>10143</v>
      </c>
    </row>
    <row r="7" spans="1:5" ht="15">
      <c r="A7" t="s">
        <v>38</v>
      </c>
      <c r="E7" s="18">
        <v>7203</v>
      </c>
    </row>
  </sheetData>
  <sheetProtection selectLockedCells="1" selectUnlockedCells="1"/>
  <mergeCells count="1">
    <mergeCell ref="C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T1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44" width="8.7109375" style="0" customWidth="1"/>
    <col min="45" max="45" width="10.7109375" style="0" customWidth="1"/>
    <col min="46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46" ht="15">
      <c r="A4" s="19" t="s">
        <v>110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ht="39.75" customHeight="1">
      <c r="A5" s="6" t="s">
        <v>111</v>
      </c>
      <c r="C5" s="2" t="s">
        <v>112</v>
      </c>
      <c r="D5" s="2"/>
      <c r="E5" s="2"/>
      <c r="F5" s="2"/>
      <c r="H5" s="4" t="s">
        <v>113</v>
      </c>
      <c r="I5" s="4"/>
      <c r="J5" s="4"/>
      <c r="K5" s="4"/>
      <c r="M5" s="4" t="s">
        <v>114</v>
      </c>
      <c r="N5" s="4"/>
      <c r="O5" s="4"/>
      <c r="P5" s="4"/>
      <c r="R5" s="4" t="s">
        <v>115</v>
      </c>
      <c r="S5" s="4"/>
      <c r="T5" s="4"/>
      <c r="U5" s="4"/>
      <c r="W5" s="4" t="s">
        <v>116</v>
      </c>
      <c r="X5" s="4"/>
      <c r="Y5" s="4"/>
      <c r="Z5" s="4"/>
      <c r="AB5" s="4" t="s">
        <v>117</v>
      </c>
      <c r="AC5" s="4"/>
      <c r="AD5" s="4"/>
      <c r="AE5" s="4"/>
      <c r="AG5" s="4" t="s">
        <v>118</v>
      </c>
      <c r="AH5" s="4"/>
      <c r="AI5" s="4"/>
      <c r="AJ5" s="4"/>
      <c r="AL5" s="4" t="s">
        <v>119</v>
      </c>
      <c r="AM5" s="4"/>
      <c r="AN5" s="4"/>
      <c r="AO5" s="4"/>
      <c r="AQ5" s="4" t="s">
        <v>9</v>
      </c>
      <c r="AR5" s="4"/>
      <c r="AS5" s="4"/>
      <c r="AT5" s="4"/>
    </row>
    <row r="6" spans="3:46" ht="15">
      <c r="C6" s="2" t="s">
        <v>120</v>
      </c>
      <c r="D6" s="2"/>
      <c r="E6" s="2"/>
      <c r="F6" s="2"/>
      <c r="H6" s="2" t="s">
        <v>121</v>
      </c>
      <c r="I6" s="2"/>
      <c r="J6" s="2"/>
      <c r="K6" s="2"/>
      <c r="M6" s="2" t="s">
        <v>122</v>
      </c>
      <c r="N6" s="2"/>
      <c r="O6" s="2"/>
      <c r="P6" s="2"/>
      <c r="R6" s="2" t="s">
        <v>123</v>
      </c>
      <c r="S6" s="2"/>
      <c r="T6" s="2"/>
      <c r="U6" s="2"/>
      <c r="W6" s="2" t="s">
        <v>124</v>
      </c>
      <c r="X6" s="2"/>
      <c r="Y6" s="2"/>
      <c r="Z6" s="2"/>
      <c r="AB6" s="2" t="s">
        <v>125</v>
      </c>
      <c r="AC6" s="2"/>
      <c r="AD6" s="2"/>
      <c r="AE6" s="2"/>
      <c r="AG6" s="2" t="s">
        <v>126</v>
      </c>
      <c r="AH6" s="2"/>
      <c r="AI6" s="2"/>
      <c r="AJ6" s="2"/>
      <c r="AL6" s="2" t="s">
        <v>127</v>
      </c>
      <c r="AM6" s="2"/>
      <c r="AN6" s="2"/>
      <c r="AO6" s="2"/>
      <c r="AQ6" s="2" t="s">
        <v>128</v>
      </c>
      <c r="AR6" s="2"/>
      <c r="AS6" s="2"/>
      <c r="AT6" s="2"/>
    </row>
    <row r="7" spans="1:45" ht="15">
      <c r="A7" s="3" t="s">
        <v>34</v>
      </c>
      <c r="E7">
        <v>2018</v>
      </c>
      <c r="J7" s="18">
        <v>1176667</v>
      </c>
      <c r="O7" s="18">
        <v>0</v>
      </c>
      <c r="T7" s="18">
        <v>3999982</v>
      </c>
      <c r="Y7" s="18">
        <v>2000003</v>
      </c>
      <c r="AD7" s="18">
        <v>996704</v>
      </c>
      <c r="AI7" s="18">
        <v>0</v>
      </c>
      <c r="AN7" s="18">
        <v>437975</v>
      </c>
      <c r="AS7" s="18">
        <v>8611331</v>
      </c>
    </row>
    <row r="8" spans="1:45" ht="39.75" customHeight="1">
      <c r="A8" s="20" t="s">
        <v>129</v>
      </c>
      <c r="E8">
        <v>2017</v>
      </c>
      <c r="J8" s="18">
        <v>1129167</v>
      </c>
      <c r="O8" s="18">
        <v>0</v>
      </c>
      <c r="T8" s="18">
        <v>3666714</v>
      </c>
      <c r="Y8" s="18">
        <v>1833329</v>
      </c>
      <c r="AD8" s="18">
        <v>1606820</v>
      </c>
      <c r="AI8" s="18">
        <v>704000</v>
      </c>
      <c r="AN8" s="18">
        <v>432402</v>
      </c>
      <c r="AS8" s="18">
        <v>9372432</v>
      </c>
    </row>
    <row r="9" spans="5:45" ht="15">
      <c r="E9">
        <v>2016</v>
      </c>
      <c r="J9" s="18">
        <v>1093333</v>
      </c>
      <c r="O9" s="18">
        <v>0</v>
      </c>
      <c r="T9" s="18">
        <v>3335760</v>
      </c>
      <c r="Y9" s="18">
        <v>1666240</v>
      </c>
      <c r="AD9" s="18">
        <v>1628770</v>
      </c>
      <c r="AI9" s="18">
        <v>770000</v>
      </c>
      <c r="AN9" s="18">
        <v>403518</v>
      </c>
      <c r="AS9" s="18">
        <v>8897622</v>
      </c>
    </row>
    <row r="10" spans="1:45" ht="15">
      <c r="A10" s="3" t="s">
        <v>35</v>
      </c>
      <c r="E10">
        <v>2018</v>
      </c>
      <c r="J10" s="18">
        <v>575000</v>
      </c>
      <c r="O10" s="18">
        <v>0</v>
      </c>
      <c r="T10" s="18">
        <v>899952</v>
      </c>
      <c r="Y10" s="18">
        <v>449998</v>
      </c>
      <c r="AD10" s="18">
        <v>281445</v>
      </c>
      <c r="AI10" s="18">
        <v>0</v>
      </c>
      <c r="AN10" s="18">
        <v>82634</v>
      </c>
      <c r="AS10" s="18">
        <v>2289029</v>
      </c>
    </row>
    <row r="11" spans="1:45" ht="39.75" customHeight="1">
      <c r="A11" s="20" t="s">
        <v>130</v>
      </c>
      <c r="E11">
        <v>2017</v>
      </c>
      <c r="J11" s="18">
        <v>500000</v>
      </c>
      <c r="O11" s="18">
        <v>0</v>
      </c>
      <c r="T11" s="18">
        <v>833348</v>
      </c>
      <c r="Y11" s="18">
        <v>416671</v>
      </c>
      <c r="AD11" s="18">
        <v>347119</v>
      </c>
      <c r="AI11" s="18">
        <v>13000</v>
      </c>
      <c r="AN11" s="18">
        <v>265888</v>
      </c>
      <c r="AS11" s="18">
        <v>2376026</v>
      </c>
    </row>
    <row r="12" spans="1:45" ht="15">
      <c r="A12" s="3" t="s">
        <v>36</v>
      </c>
      <c r="E12" s="21">
        <v>2018</v>
      </c>
      <c r="J12" s="22">
        <v>635385</v>
      </c>
      <c r="O12" s="22">
        <v>0</v>
      </c>
      <c r="T12" s="22">
        <v>933362</v>
      </c>
      <c r="Y12" s="22">
        <v>466667</v>
      </c>
      <c r="AD12" s="22">
        <v>116736</v>
      </c>
      <c r="AI12" s="22">
        <v>0</v>
      </c>
      <c r="AN12" s="22">
        <v>19442</v>
      </c>
      <c r="AS12" s="22">
        <v>2171592</v>
      </c>
    </row>
    <row r="13" spans="1:45" ht="39.75" customHeight="1">
      <c r="A13" s="20" t="s">
        <v>131</v>
      </c>
      <c r="E13" s="21">
        <v>2017</v>
      </c>
      <c r="J13" s="22">
        <v>599135</v>
      </c>
      <c r="O13" s="22">
        <v>0</v>
      </c>
      <c r="T13" s="22">
        <v>883374</v>
      </c>
      <c r="Y13" s="22">
        <v>441671</v>
      </c>
      <c r="AD13" s="22">
        <v>374412</v>
      </c>
      <c r="AI13" s="22">
        <v>0</v>
      </c>
      <c r="AN13" s="22">
        <v>17689</v>
      </c>
      <c r="AS13" s="22">
        <v>2316281</v>
      </c>
    </row>
    <row r="14" spans="5:45" ht="15">
      <c r="E14" s="21">
        <v>2016</v>
      </c>
      <c r="J14" s="22">
        <v>585269</v>
      </c>
      <c r="O14" s="22">
        <v>0</v>
      </c>
      <c r="T14" s="22">
        <v>833940</v>
      </c>
      <c r="Y14" s="22">
        <v>416560</v>
      </c>
      <c r="AD14" s="22">
        <v>377069</v>
      </c>
      <c r="AI14" s="22">
        <v>0</v>
      </c>
      <c r="AN14" s="22">
        <v>17489</v>
      </c>
      <c r="AS14" s="22">
        <v>2230327</v>
      </c>
    </row>
    <row r="15" spans="1:45" ht="15">
      <c r="A15" s="3" t="s">
        <v>37</v>
      </c>
      <c r="E15" s="21">
        <v>2018</v>
      </c>
      <c r="J15" s="22">
        <v>568371</v>
      </c>
      <c r="O15" s="22">
        <v>0</v>
      </c>
      <c r="T15" s="22">
        <v>799970</v>
      </c>
      <c r="Y15" s="22">
        <v>400006</v>
      </c>
      <c r="AD15" s="22">
        <v>431681</v>
      </c>
      <c r="AI15" s="22">
        <v>0</v>
      </c>
      <c r="AN15" s="22">
        <v>377903</v>
      </c>
      <c r="AS15" s="22">
        <v>2577931</v>
      </c>
    </row>
    <row r="16" spans="1:45" ht="15">
      <c r="A16" s="23" t="s">
        <v>132</v>
      </c>
      <c r="E16" s="21">
        <v>2017</v>
      </c>
      <c r="J16" s="22">
        <v>530871</v>
      </c>
      <c r="O16" s="22">
        <v>0</v>
      </c>
      <c r="T16" s="22">
        <v>733388</v>
      </c>
      <c r="Y16" s="22">
        <v>366660</v>
      </c>
      <c r="AD16" s="22">
        <v>404460</v>
      </c>
      <c r="AI16" s="22">
        <v>0</v>
      </c>
      <c r="AN16" s="22">
        <v>344039</v>
      </c>
      <c r="AS16" s="22">
        <v>2379418</v>
      </c>
    </row>
    <row r="17" spans="5:45" ht="15">
      <c r="E17" s="21">
        <v>2016</v>
      </c>
      <c r="J17" s="22">
        <v>505833</v>
      </c>
      <c r="O17" s="22">
        <v>0</v>
      </c>
      <c r="T17" s="22">
        <v>701730</v>
      </c>
      <c r="Y17" s="22">
        <v>350520</v>
      </c>
      <c r="AD17" s="22">
        <v>355841</v>
      </c>
      <c r="AI17" s="22">
        <v>0</v>
      </c>
      <c r="AN17" s="22">
        <v>82501</v>
      </c>
      <c r="AS17" s="22">
        <v>1996425</v>
      </c>
    </row>
    <row r="18" spans="1:45" ht="39.75" customHeight="1">
      <c r="A18" s="12" t="s">
        <v>133</v>
      </c>
      <c r="E18">
        <v>2018</v>
      </c>
      <c r="J18" s="18">
        <v>530154</v>
      </c>
      <c r="O18" s="18">
        <v>0</v>
      </c>
      <c r="T18" s="18">
        <v>1133271</v>
      </c>
      <c r="Y18" s="18">
        <v>316663</v>
      </c>
      <c r="AD18" s="18">
        <v>306904</v>
      </c>
      <c r="AI18" s="18">
        <v>0</v>
      </c>
      <c r="AN18" s="18">
        <v>52977</v>
      </c>
      <c r="AS18" s="18">
        <v>2339969</v>
      </c>
    </row>
  </sheetData>
  <sheetProtection selectLockedCells="1" selectUnlockedCells="1"/>
  <mergeCells count="20">
    <mergeCell ref="A2:F2"/>
    <mergeCell ref="A4:AT4"/>
    <mergeCell ref="C5:F5"/>
    <mergeCell ref="H5:K5"/>
    <mergeCell ref="M5:P5"/>
    <mergeCell ref="R5:U5"/>
    <mergeCell ref="W5:Z5"/>
    <mergeCell ref="AB5:AE5"/>
    <mergeCell ref="AG5:AJ5"/>
    <mergeCell ref="AL5:AO5"/>
    <mergeCell ref="AQ5:AT5"/>
    <mergeCell ref="C6:F6"/>
    <mergeCell ref="H6:K6"/>
    <mergeCell ref="M6:P6"/>
    <mergeCell ref="R6:U6"/>
    <mergeCell ref="W6:Z6"/>
    <mergeCell ref="AB6:AE6"/>
    <mergeCell ref="AG6:AJ6"/>
    <mergeCell ref="AL6:AO6"/>
    <mergeCell ref="AQ6:AT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2023-07-17T21:44:52Z</dcterms:created>
  <dcterms:modified xsi:type="dcterms:W3CDTF">2023-07-17T21:44:52Z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